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RegMan\02-Netzentgelte Strom\4. RP 2024-2028\2024\4 NNE-2024\endgültige Netzentgelte 2024\"/>
    </mc:Choice>
  </mc:AlternateContent>
  <bookViews>
    <workbookView xWindow="0" yWindow="0" windowWidth="23040" windowHeight="10056"/>
  </bookViews>
  <sheets>
    <sheet name="Elektronisches Preisblatt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I69" i="1"/>
  <c r="I63" i="1"/>
</calcChain>
</file>

<file path=xl/sharedStrings.xml><?xml version="1.0" encoding="utf-8"?>
<sst xmlns="http://schemas.openxmlformats.org/spreadsheetml/2006/main" count="858" uniqueCount="326">
  <si>
    <r>
      <t>1-01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Calibri"/>
        <family val="2"/>
        <scheme val="minor"/>
      </rPr>
      <t>Entgelte des Jahresleistungspreissystems</t>
    </r>
  </si>
  <si>
    <t xml:space="preserve"> Menü</t>
  </si>
  <si>
    <t>Menü</t>
  </si>
  <si>
    <t>ID</t>
  </si>
  <si>
    <t>Bezeichnung</t>
  </si>
  <si>
    <t>PRICAT</t>
  </si>
  <si>
    <t>Preis für PRICAT
8 Stellen nach Komma</t>
  </si>
  <si>
    <t>Einheit</t>
  </si>
  <si>
    <t>Netznutzungsentgelte
gem. §17 StromNEV</t>
  </si>
  <si>
    <t>Codever-wendung</t>
  </si>
  <si>
    <t>Preisangabe</t>
  </si>
  <si>
    <t>1-01-1</t>
  </si>
  <si>
    <t>Jahresleistungspreissystem Höchstspannung</t>
  </si>
  <si>
    <t>--</t>
  </si>
  <si>
    <t>nicht vorhanden</t>
  </si>
  <si>
    <t>1-01-1-001</t>
  </si>
  <si>
    <t>Jahresleistungspreissystem Höchstspannung Jahresbenutzungsdauerstunden &lt;2500 h/a Leistungspreis (Einheit: €/kW*Tag)</t>
  </si>
  <si>
    <t>X</t>
  </si>
  <si>
    <t>1-01-1-002</t>
  </si>
  <si>
    <t>Jahresleistungspreissystem Höchstspannung Jahresbenutzungsdauerstunden &lt;2500 h/a Arbeitspreis (Einheit: €/kWh)</t>
  </si>
  <si>
    <t>1-01-1-003</t>
  </si>
  <si>
    <t>Jahresleistungspreissystem Höchstspannung Jahresbenutzungsdauerstunden &gt;=2500 h/a Leistungspreis (Einheit: €/kW*Tag)</t>
  </si>
  <si>
    <t>1-01-1-004</t>
  </si>
  <si>
    <t>Jahresleistungspreissystem Höchstspannung Jahresbenutzungsdauerstunden &gt;=2500 h/a Arbeitspreis (Einheit: €/kWh)</t>
  </si>
  <si>
    <t>1-01-2</t>
  </si>
  <si>
    <t>Umspannung Höchst-/Hochspannung</t>
  </si>
  <si>
    <t>1-01-2-001</t>
  </si>
  <si>
    <t>Jahresleistungspreissystem Umspannung Höchst-/Hochspannung Jahresbenutzungsdauerstunden &lt;2500 h/a Leistungspreis (Einheit: €/kW*Tag)</t>
  </si>
  <si>
    <t>1-01-2-002</t>
  </si>
  <si>
    <t>Jahresleistungspreissystem Umspannung Höchst-/Hochspannung Jahresbenutzungsdauerstunden &lt;2500 h/a Arbeitspreis (Einheit: €/kWh)</t>
  </si>
  <si>
    <t>1-01-2-003</t>
  </si>
  <si>
    <t>Jahresleistungspreissystem Umspannung Höchst-/Hochspannung Jahresbenutzungsdauerstunden &gt;=2500 h/a Leistungspreis (Einheit: €/kW*Tag)</t>
  </si>
  <si>
    <t>1-01-2-004</t>
  </si>
  <si>
    <t>Jahresleistungspreissystem Umspannung Höchst-/Hochspannung Jahresbenutzungsdauerstunden &gt;=2500 h/a Arbeitspreis (Einheit: €/kWh)</t>
  </si>
  <si>
    <t>1-01-3</t>
  </si>
  <si>
    <t>Hochspannung</t>
  </si>
  <si>
    <t>1-01-3-001</t>
  </si>
  <si>
    <t>Jahresleistungspreissystem Hochspannung Jahresbenutzungsdauerstunden &lt;2500 h/a Leistungspreis (Einheit: €/kW*Tag)</t>
  </si>
  <si>
    <t>1-01-3-002</t>
  </si>
  <si>
    <t>Jahresleistungspreissystem Hochspannung Jahresbenutzungsdauerstunden &lt;2500 h/a Arbeitspreis (Einheit: €/kWh)</t>
  </si>
  <si>
    <t>1-01-3-003</t>
  </si>
  <si>
    <t>Jahresleistungspreissystem Hochspannung Jahresbenutzungsdauerstunden &gt;=2500 h/a Leistungspreis (Einheit: €/kW*Tag)</t>
  </si>
  <si>
    <t>1-01-3-004</t>
  </si>
  <si>
    <t>Jahresleistungspreissystem Hochspannung Jahresbenutzungsdauerstunden &gt;=2500 h/a Arbeitspreis (Einheit: €/kWh)</t>
  </si>
  <si>
    <t>1-01-5</t>
  </si>
  <si>
    <t>Mittelspannung</t>
  </si>
  <si>
    <t>1-01-5-001</t>
  </si>
  <si>
    <t>Jahresleistungspreissystem Mittelspannung Jahresbenutzungsdauerstunden &lt;2500 h/a Leistungspreis (Einheit: €/kW*Tag)</t>
  </si>
  <si>
    <t>€/kW*Tag</t>
  </si>
  <si>
    <t>€/kW*a</t>
  </si>
  <si>
    <t>1-01-5-002</t>
  </si>
  <si>
    <t>Jahresleistungspreissystem Mittelspannung Jahresbenutzungsdauerstunden &lt;2500 h/a Arbeitspreis (Einheit: €/kWh)</t>
  </si>
  <si>
    <t>€/kWh</t>
  </si>
  <si>
    <t>ct/kWh</t>
  </si>
  <si>
    <t>1-01-5-003</t>
  </si>
  <si>
    <t>Jahresleistungspreissystem Mittelspannung Jahresbenutzungsdauerstunden &gt;=2500 h/a Leistungspreis (Einheit: €/kW*Tag)</t>
  </si>
  <si>
    <t>1-01-5-004</t>
  </si>
  <si>
    <t>Jahresleistungspreissystem Mittelspannung Jahresbenutzungsdauerstunden &gt;=2500 h/a Arbeitspreis (Einheit: €/kWh)</t>
  </si>
  <si>
    <t>1-01-6</t>
  </si>
  <si>
    <t xml:space="preserve">Umspannung Mittel-/Niederspannung </t>
  </si>
  <si>
    <t>1-01-6-001</t>
  </si>
  <si>
    <t>Jahresleistungspreissystem Umspannung Mittel-/Niederspannung Jahresbenutzungsdauerstunden &lt;2500 h/a Leistungspreis (Einheit: €/kW*Tag)</t>
  </si>
  <si>
    <t>1-01-6-002</t>
  </si>
  <si>
    <t>Jahresleistungspreissystem Umspannung Mittel-/Niederspannung Jahresbenutzungsdauerstunden &lt;2500 h/a Arbeitspreis (Einheit: €/kWh)</t>
  </si>
  <si>
    <t>1-01-6-003</t>
  </si>
  <si>
    <t>Jahresleistungspreissystem Umspannung Mittel-/Niederspannung Jahresbenutzungsdauerstunden &gt;=2500 h/a Leistungspreis (Einheit: €/kW*Tag)</t>
  </si>
  <si>
    <t>1-01-6-004</t>
  </si>
  <si>
    <t>Jahresleistungspreissystem Umspannung Mittel-/Niederspannung Jahresbenutzungsdauerstunden &gt;=2500 h/a Arbeitspreis (Einheit: €/kWh)</t>
  </si>
  <si>
    <t>1-01-7</t>
  </si>
  <si>
    <t xml:space="preserve">Niederspannung </t>
  </si>
  <si>
    <t>1-01-7-001</t>
  </si>
  <si>
    <t>Jahresleistungspreissystem Niederspannung Jahresbenutzungsdauerstunden &lt;2500 h/a Leistungspreis (Einheit: €/kW*Tag)</t>
  </si>
  <si>
    <t>1-01-7-002</t>
  </si>
  <si>
    <t>Jahresleistungspreissystem Niederspannung Jahresbenutzungsdauerstunden &lt;2500 h/a Arbeitspreis (Einheit: €/kWh)</t>
  </si>
  <si>
    <t>1-01-7-003</t>
  </si>
  <si>
    <t>Jahresleistungspreissystem Niederspannung Jahresbenutzungsdauerstunden &gt;=2500 h/a Leistungspreis (Einheit: €/kW*Tag)</t>
  </si>
  <si>
    <t>1-01-7-004</t>
  </si>
  <si>
    <t>Jahresleistungspreissystem Niederspannung Jahresbenutzungsdauerstunden &gt;=2500 h/a Arbeitspreis (Einheit: €/kWh)</t>
  </si>
  <si>
    <t>1-01-8</t>
  </si>
  <si>
    <t>§ 14a EnWG – Entgelt für RLM-Kunden</t>
  </si>
  <si>
    <t>1-01-8-001</t>
  </si>
  <si>
    <t>Jahresleistungspreissystem Niederspannung Jahresbenutzungsdauerstunden &lt;2500 h/a für Marktlokationen nach § 14a EnWG - Entgelt für RLM-Kunden Leistungspreis (Einheit: €/kW*Tag)</t>
  </si>
  <si>
    <t>1-01-8-002</t>
  </si>
  <si>
    <t>Jahresleistungspreissystem Niederspannung Jahresbenutzungsdauerstunden &lt;2500 h/a für Marktlokationen nach § 14a EnWG - Entgelt für RLM-Kunden Arbeitspreis (Einheit: €/kWh)</t>
  </si>
  <si>
    <t>1-01-8-003</t>
  </si>
  <si>
    <t>Jahresleistungspreissystem Niederspannung Jahresbenutzungsdauerstunden &gt;=2500 h/a für Marktlokationen nach § 14a EnWG - Entgelt für RLM-Kunden Leistungspreis (Einheit: €/kW*Tag)</t>
  </si>
  <si>
    <t>1-01-8-004</t>
  </si>
  <si>
    <t>Jahresleistungspreissystem Niederspannung Jahresbenutzungsdauerstunden &gt;=2500 h/a für Marktlokationen nach § 14a EnWG - Entgelt für RLM-Kunden Arbeitspreis (Einheit: €/kWh)</t>
  </si>
  <si>
    <r>
      <t>1-02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Calibri"/>
        <family val="2"/>
        <scheme val="minor"/>
      </rPr>
      <t>Entgelte des Grundpreis-/Arbeitspreissystems</t>
    </r>
  </si>
  <si>
    <t>1-02-0-001</t>
  </si>
  <si>
    <t>Grundpreis-/ Arbeitspreissystem Marktlokation Grundpreis für Arbeitspreissystem Grundpreis</t>
  </si>
  <si>
    <t>€/Tag</t>
  </si>
  <si>
    <t>€/a</t>
  </si>
  <si>
    <t>1-02-0-002</t>
  </si>
  <si>
    <t xml:space="preserve">Grundpreis-/ Arbeitspreissystem Marktlokation der Kategorie sonstiger Verbrauch (Marktlokation, die in keine andere Kategorie fällt) sowie für Marktlokationen, die nach Modul 1 und/oder 3 der Festlegungen zu Netzentgelten bei Anwendung der netzorientierten Steuerung von steuerbaren Verbrauchseinrichtungen und steuerbaren Netzanschlüssen nach § 14a EnWG gem. Festlegungen BK6-22-300 und BK8-22/010-A abgerechnet werden Arbeitspreis </t>
  </si>
  <si>
    <t>1-02-0-003</t>
  </si>
  <si>
    <t>Grundpreis-/ Arbeitspreissystem Marktlokation der Kategorie steuerbare Speicherheizung, insbesondere nach § 14a EnWG Arbeitspreis</t>
  </si>
  <si>
    <t>1-02-0-004</t>
  </si>
  <si>
    <t>Grundpreis-/ Arbeitspreissystem Marktlokation der Kategorie steuerbare Wärmepumpe, insbesondere nach § 14a EnWG Arbeitspreis</t>
  </si>
  <si>
    <t>1-02-0-005</t>
  </si>
  <si>
    <t>Grundpreis-/ Arbeitspreissystem Marktlokation der Kategorie öffentlicher Straßenbeleuchtung Arbeitspreis</t>
  </si>
  <si>
    <t>1-02-0-006</t>
  </si>
  <si>
    <t>Grundpreis-/ Arbeitspreissystem Marktlokationen der Kategorie steuerbare Elektromobilität, insbesondere nach § 14a EnWG Arbeitspreis</t>
  </si>
  <si>
    <t>1-02-0-007</t>
  </si>
  <si>
    <t>Grundpreis-/ Arbeitspreissystem Marktlokationen der Kategorie steuerbare Verbrauchseinrichtungen nach § 14a EnWG, für die es keine genauer spezifizierte Artikel-ID gibt Arbeitspreis</t>
  </si>
  <si>
    <t>1-02-0-008</t>
  </si>
  <si>
    <t>Grundpreis-/ Arbeitspreissystem Marktlokation der Kategorie steuerbare Speicherheizung, insbesondere nach § 14a EnWG Grundpreis</t>
  </si>
  <si>
    <t>1-02-0-009</t>
  </si>
  <si>
    <t>Grundpreis-/ Arbeitspreissystem Marktlokation der Kategorie steuerbare Wärmepumpe, insbesondere nach § 14a EnWG Grundpreis</t>
  </si>
  <si>
    <t>1-02-0-010</t>
  </si>
  <si>
    <t>Grundpreis-/ Arbeitspreissystem Marktlokationen der Kategorie steuerbare Elektromobilität, insbesondere nach § 14a EnWG Grundpreis</t>
  </si>
  <si>
    <t>1-02-0-011</t>
  </si>
  <si>
    <t>Grundpreis-/ Arbeitspreissystem Marktlokation der Kategorie steuerbare Speicherheizung mit erweiterter Steuerbarkeit, insbesondere nach § 14a EnWG Arbeitspreis</t>
  </si>
  <si>
    <t>1-02-0-012</t>
  </si>
  <si>
    <t>Grundpreis-/ Arbeitspreissystem Marktlokation der Kategorie steuerbare Wärmepumpe mit erweiterter Steuerbarkeit, insbesondere nach § 14a EnWG Arbeitspreis</t>
  </si>
  <si>
    <t>1-02-0-013</t>
  </si>
  <si>
    <t>Grundpreis-/ Arbeitspreissystem Marktlokationen der Kategorie steuerbare Elektromobilität mit erweiterter Steuerbarkeit, insbesondere nach § 14a EnWG Arbeitspreis</t>
  </si>
  <si>
    <t>1-02-0-014</t>
  </si>
  <si>
    <t>Grundpreis-/ Arbeitspreissystem Marktlokationen der Kategorie steuerbare Verbrauchseinrichtungen nach § 14a EnWG, für die es keine genauer spezifizierte Artikel-ID gibt Grundpreis</t>
  </si>
  <si>
    <t>1-02-0-015</t>
  </si>
  <si>
    <t>Grundpreis-/ Arbeitspreissystem Pauschale Reduzierung nach Modul 1 der Festlegungen zu Netzentgelten bei Anwendung der netzorientierten Steuerung von steuerbaren Verbrauchseinrichtungen und steuerbaren Netzanschlüssen nach § 14a EnWG gem. Festlegungen BK6-22-300 und BK8-22/010-A</t>
  </si>
  <si>
    <t>1-02-0-016</t>
  </si>
  <si>
    <t>Grundpreis-/ Arbeitspreissystem Marktlokation nach Modul 2 der Festlegungen zu Netzentgelten bei Anwendung der netzorientierten Steuerung von steuerbaren Verbrauchseinrichtungen und steuerbaren Netzanschlüssen nach § 14a EnWG gem. Festlegungen BK6-22-300 und BK8-22/010-A Arbeitspreis</t>
  </si>
  <si>
    <r>
      <t>1-03</t>
    </r>
    <r>
      <rPr>
        <b/>
        <sz val="7"/>
        <color theme="1"/>
        <rFont val="Times New Roman"/>
        <family val="1"/>
      </rPr>
      <t xml:space="preserve">           </t>
    </r>
    <r>
      <rPr>
        <b/>
        <sz val="12"/>
        <color theme="1"/>
        <rFont val="Calibri"/>
        <family val="2"/>
        <scheme val="minor"/>
      </rPr>
      <t>Entgelte des Monatsleistungspreissystems</t>
    </r>
  </si>
  <si>
    <t>1-03-5</t>
  </si>
  <si>
    <t>Monatsleistungspreissystem Mittelspannung</t>
  </si>
  <si>
    <t>1-03-5-001</t>
  </si>
  <si>
    <t>Monatsleistungspreissystem Mittelspannung Leistungspreis für Monate mit 28 Tagen (Einheit: €/kW*Tag)</t>
  </si>
  <si>
    <t>€/kW*Monat</t>
  </si>
  <si>
    <t>1-03-5-002</t>
  </si>
  <si>
    <t>Monatsleistungspreissystem Mittelspannung Leistungspreis für Monate mit 29 Tagen (Einheit: €/kW*Tag)</t>
  </si>
  <si>
    <t>1-03-5-003</t>
  </si>
  <si>
    <t>Monatsleistungspreissystem Mittelspannung Leistungspreis für Monate mit 30 Tagen (Einheit: €/kW*Tag)</t>
  </si>
  <si>
    <t>1-03-5-004</t>
  </si>
  <si>
    <t>Monatsleistungspreissystem Mittelspannung Leistungspreis für Monate mit 31 Tagen (Einheit: €/kW*Tag)</t>
  </si>
  <si>
    <t>1-03-5-005</t>
  </si>
  <si>
    <t>Monatsleistungspreissystem Mittelspannung Arbeitspreis (Einheit: €/kWh)</t>
  </si>
  <si>
    <t>1-03-6</t>
  </si>
  <si>
    <t>Monatsleistungspreissystem Umspannung Mittel-/Niederspannung</t>
  </si>
  <si>
    <t>1-03-6-001</t>
  </si>
  <si>
    <t>Monatsleistungspreissystem Umspannung Mittel-/Niederspannung Leistungspreis für Monate mit 28 Tagen (Einheit: €/kW*Tag)</t>
  </si>
  <si>
    <t>1-03-6-002</t>
  </si>
  <si>
    <t>Monatsleistungspreissystem Umspannung Mittel-/Niederspannung Leistungspreis für Monate mit 29 Tagen (Einheit: €/kW*Tag)</t>
  </si>
  <si>
    <t>1-03-6-003</t>
  </si>
  <si>
    <t>Monatsleistungspreissystem Umspannung Mittel-/Niederspannung Leistungspreis für Monate mit 30 Tagen (Einheit: €/kW*Tag)</t>
  </si>
  <si>
    <t>1-03-6-004</t>
  </si>
  <si>
    <t>Monatsleistungspreissystem Umspannung Mittel-/Niederspannung Leistungspreis für Monate mit 31 Tagen (Einheit: €/kW*Tag)</t>
  </si>
  <si>
    <t>1-03-6-005</t>
  </si>
  <si>
    <t>Monatsleistungspreissystem Umspannung Mittel-/Niederspannung Arbeitspreis (Einheit €/kWh)</t>
  </si>
  <si>
    <t>1-03-7</t>
  </si>
  <si>
    <t>Monatsleistungspreissystem Niederspannung</t>
  </si>
  <si>
    <t>1-03-7-001</t>
  </si>
  <si>
    <t>Monatsleistungspreissystem Niederspannung Leistungspreis für Monate mit 28 Tagen (Einheit: €/kW*Tag)</t>
  </si>
  <si>
    <t>1-03-7-002</t>
  </si>
  <si>
    <t>Monatsleistungspreissystem Niederspannung Leistungspreis für Monate mit 29 Tagen (Einheit: €/kW*Tag)</t>
  </si>
  <si>
    <t>1-03-7-003</t>
  </si>
  <si>
    <t>Monatsleistungspreissystem Niederspannung Leistungspreis für Monate mit 30 Tagen (Einheit: €/kW*Tag)</t>
  </si>
  <si>
    <t>1-03-7-004</t>
  </si>
  <si>
    <t>Monatsleistungspreissystem Niederspannung Leistungspreis für Monate mit 31 Tagen (Einheit: €/kW*Tag)</t>
  </si>
  <si>
    <t>1-03-7-005</t>
  </si>
  <si>
    <t>Monatsleistungspreissystem Niederspannung Arbeitspreis (Einheit: €/kWh)</t>
  </si>
  <si>
    <r>
      <t>1-05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Calibri"/>
        <family val="2"/>
        <scheme val="minor"/>
      </rPr>
      <t>Netzreservekapazität</t>
    </r>
  </si>
  <si>
    <t>1-05-5</t>
  </si>
  <si>
    <t>1-05-5-001</t>
  </si>
  <si>
    <t>Netzreservekapazität Mittelspannung bis 200 h/a (Einheit: €/kW*Tag)</t>
  </si>
  <si>
    <t>1-05-5-002</t>
  </si>
  <si>
    <t>Netzreservekapazität Mittelspannung über 200 h/a bis 400 h/a (Einheit: €/kW*Tag)</t>
  </si>
  <si>
    <t>1-05-5-003</t>
  </si>
  <si>
    <t>Netzreservekapazität Mittelspannung über 400 h/a bis 600 h/a (Einheit: €/kW*Tag)</t>
  </si>
  <si>
    <t>1-05-6</t>
  </si>
  <si>
    <t>Umspannung Mittel-/Niederspannung</t>
  </si>
  <si>
    <t>1-05-6-001</t>
  </si>
  <si>
    <t>Netzreservekapazität Umspannung Mittel-/Niederspannung bis 200 h/a (Einheit: €/kW*Tag)</t>
  </si>
  <si>
    <t>1-05-6-002</t>
  </si>
  <si>
    <t>Netzreservekapazität Umspannung Mittel-/Niederspannung über 200 h/a bis 400 h/a (Einheit: €/kW*Tag)</t>
  </si>
  <si>
    <t>1-05-6-003</t>
  </si>
  <si>
    <t>Netzreservekapazität Umspannung Mittel-/Niederspannung über 400 h/a bis 600 h/a (Einheit: €/kW*Tag)</t>
  </si>
  <si>
    <t>1-05-7</t>
  </si>
  <si>
    <t>Niederspannung</t>
  </si>
  <si>
    <t>1-05-7-001</t>
  </si>
  <si>
    <t>Netzreservekapazität Niederspannung bis 200 h/a (Einheit: €/kW*Tag)</t>
  </si>
  <si>
    <t>1-05-7-002</t>
  </si>
  <si>
    <t>Netzreservekapazität Niederspannung über 200 h/a bis 400 h/a (Einheit: €/kW*Tag)</t>
  </si>
  <si>
    <t>1-05-7-003</t>
  </si>
  <si>
    <t>Netzreservekapazität Niederspannung über 400 h/a bis 600 h/a (Einheit: €/kW*Tag)</t>
  </si>
  <si>
    <r>
      <t>1-06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Calibri"/>
        <family val="2"/>
        <scheme val="minor"/>
      </rPr>
      <t>Entgelte des Messstellenbetriebs bei kME</t>
    </r>
  </si>
  <si>
    <t>1-06-5-001</t>
  </si>
  <si>
    <t>Messstellenbetrieb bei kME, Mittelspannung, kME mit registrierender Last-/Einspeisemessung (Einheit: €/Tag)</t>
  </si>
  <si>
    <t>ist MSB inkl. Messung</t>
  </si>
  <si>
    <t>1-06-5-002</t>
  </si>
  <si>
    <t>Messstellenbetrieb bei kME, Mittelspannung, Wandlersatz für Messstellenbetrieb bei kME (Einheit: €/Tag)</t>
  </si>
  <si>
    <t>=727,68-306,93-90</t>
  </si>
  <si>
    <t>1-06-7-001</t>
  </si>
  <si>
    <t>Messstellenbetrieb bei kME, Niederspannung, kME mit registrierender Last-/Einspeisemessung (Einheit: €/Tag)</t>
  </si>
  <si>
    <t>=333,60-27,48-90</t>
  </si>
  <si>
    <t>1-06-7-002</t>
  </si>
  <si>
    <t>Messstellenbetrieb bei kME, Niederspannung, Wandlersatz für Messstellenbetrieb bei kME (Einheit: €/Tag)</t>
  </si>
  <si>
    <t>1-06-7-004</t>
  </si>
  <si>
    <t>Messstellenbetrieb bei kME, Niederspannung, bei jährlicher Ablesung kME Einrichtungszähler Eintarif (Einheit: €/Tag)</t>
  </si>
  <si>
    <t>1-06-7-005</t>
  </si>
  <si>
    <t>Messstellenbetrieb bei kME, Niederspannung, bei jährlicher Ablesung kME Einrichtungszähler Zweitarif (Einheit: €/Tag)</t>
  </si>
  <si>
    <t>inkl.Schaltgerät</t>
  </si>
  <si>
    <t>1-06-7-006</t>
  </si>
  <si>
    <t>Messstellenbetrieb bei kME, Niederspannung, bei jährlicher Ablesung kME Zweirichtungszähler Eintarif (Einheit: €/Tag)</t>
  </si>
  <si>
    <t>1-06-7-007</t>
  </si>
  <si>
    <t>Messstellenbetrieb bei kME, Niederspannung, bei jährlicher Ablesung kME Zweirichtungszähler Zweitarif (Einheit: €/Tag)</t>
  </si>
  <si>
    <t>1-06-7-009</t>
  </si>
  <si>
    <t>Messstellenbetrieb bei kME, Niederspannung, bei jährlicher Ablesung kME Prepaymentzähler (Einheit: €/Tag)</t>
  </si>
  <si>
    <t>1-06-7-011</t>
  </si>
  <si>
    <t>Messstellenbetrieb bei kME, Niederspannung, bei jährlicher Ablesung kME EDL21 Zähler (Einheit: €/Tag)</t>
  </si>
  <si>
    <t>digitaler Einfachtarifzähler</t>
  </si>
  <si>
    <t>1-06-7-012</t>
  </si>
  <si>
    <t>Messstellenbetrieb bei kME, Niederspannung, bei halbjährlicher Ablesung kME Einrichtungszähler Eintarif (Einheit: €/Tag)</t>
  </si>
  <si>
    <t>1-06-7-013</t>
  </si>
  <si>
    <r>
      <t>Messstellenbetrieb bei kME, Niederspannung, bei halbjährlicher Ablesung kME Einrichtungszähler</t>
    </r>
    <r>
      <rPr>
        <b/>
        <sz val="10"/>
        <color theme="0"/>
        <rFont val="Calibri"/>
        <family val="2"/>
        <scheme val="minor"/>
      </rPr>
      <t xml:space="preserve"> Zweitarif</t>
    </r>
    <r>
      <rPr>
        <sz val="10"/>
        <color rgb="FF000000"/>
        <rFont val="Calibri"/>
        <family val="2"/>
        <scheme val="minor"/>
      </rPr>
      <t xml:space="preserve"> (Einheit: €/Tag)</t>
    </r>
  </si>
  <si>
    <t>1-06-7-014</t>
  </si>
  <si>
    <t>Messstellenbetrieb bei kME, Niederspannung, bei halbjährlicher Ablesung kME Zweirichtungszähler Eintarif (Einheit: €/Tag)</t>
  </si>
  <si>
    <t>1-06-7-015</t>
  </si>
  <si>
    <r>
      <t xml:space="preserve">Messstellenbetrieb bei kME, Niederspannung, bei halbjährlicher Ablesung kME Zweirichtungszähler </t>
    </r>
    <r>
      <rPr>
        <b/>
        <sz val="10"/>
        <color theme="0"/>
        <rFont val="Calibri"/>
        <family val="2"/>
        <scheme val="minor"/>
      </rPr>
      <t>Zweitarif</t>
    </r>
    <r>
      <rPr>
        <sz val="10"/>
        <color rgb="FF000000"/>
        <rFont val="Calibri"/>
        <family val="2"/>
        <scheme val="minor"/>
      </rPr>
      <t xml:space="preserve"> (Einheit: €/Tag)</t>
    </r>
  </si>
  <si>
    <t>1-06-7-017</t>
  </si>
  <si>
    <t>Messstellenbetrieb bei kME, Niederspannung, bei halbjährlicher Ablesung kME Prepaymentzähler (Einheit: €/Tag)</t>
  </si>
  <si>
    <t>1-06-7-019</t>
  </si>
  <si>
    <t>Messstellenbetrieb bei kME, Niederspannung, bei halbjährlicher Ablesung kME EDL21 Zähler (Einheit: €/Tag)</t>
  </si>
  <si>
    <t>1-06-7-020</t>
  </si>
  <si>
    <t>Messstellenbetrieb bei kME, Niederspannung, bei vierteljährlicher Ablesung kME Einrichtungszähler Eintarif (Einheit: €/Tag)</t>
  </si>
  <si>
    <t>1-06-7-021</t>
  </si>
  <si>
    <r>
      <t>Messstellenbetrieb bei kME, Niederspannung, bei vierteljährlicher Ablesung kME Einrichtungszähler</t>
    </r>
    <r>
      <rPr>
        <sz val="10"/>
        <color theme="0"/>
        <rFont val="Calibri"/>
        <family val="2"/>
        <scheme val="minor"/>
      </rPr>
      <t xml:space="preserve"> Zweitarif</t>
    </r>
    <r>
      <rPr>
        <sz val="10"/>
        <color rgb="FF000000"/>
        <rFont val="Calibri"/>
        <family val="2"/>
        <scheme val="minor"/>
      </rPr>
      <t xml:space="preserve"> (Einheit: €/Tag)</t>
    </r>
  </si>
  <si>
    <t>1-06-7-022</t>
  </si>
  <si>
    <t>Messstellenbetrieb bei kME, Niederspannung, bei vierteljährlicher Ablesung kME Zweirichtungszähler Eintarif (Einheit: €/Tag)</t>
  </si>
  <si>
    <t>1-06-7-023</t>
  </si>
  <si>
    <r>
      <t>Messstellenbetrieb bei kME, Niederspannung, bei vierteljährlicher Ablesung kME Zweirichtungszähler</t>
    </r>
    <r>
      <rPr>
        <sz val="10"/>
        <color theme="0"/>
        <rFont val="Calibri"/>
        <family val="2"/>
        <scheme val="minor"/>
      </rPr>
      <t xml:space="preserve"> Zweitarif</t>
    </r>
    <r>
      <rPr>
        <sz val="10"/>
        <color rgb="FF000000"/>
        <rFont val="Calibri"/>
        <family val="2"/>
        <scheme val="minor"/>
      </rPr>
      <t xml:space="preserve"> (Einheit: €/Tag)</t>
    </r>
  </si>
  <si>
    <t>1-06-7-025</t>
  </si>
  <si>
    <t>Messstellenbetrieb bei kME, Niederspannung, bei vierteljährlicher Ablesung kME Prepaymentzähler (Einheit: €/Tag)</t>
  </si>
  <si>
    <t>1-06-7-027</t>
  </si>
  <si>
    <t>Messstellenbetrieb bei kME, Niederspannung, bei vierteljährlicher Ablesung kME EDL21 Zähler (Einheit: €/Tag)</t>
  </si>
  <si>
    <t>1-06-7-028</t>
  </si>
  <si>
    <t>Messstellenbetrieb bei kME, Niederspannung, bei monatlicher Ablesung kME Einrichtungszähler Eintarif (Einheit: €/Tag)</t>
  </si>
  <si>
    <t>1-06-7-029</t>
  </si>
  <si>
    <r>
      <t>Messstellenbetrieb bei kME, Niederspannung, bei monatlicher Ablesung kME Einrichtungszähler</t>
    </r>
    <r>
      <rPr>
        <b/>
        <sz val="10"/>
        <color theme="0"/>
        <rFont val="Calibri"/>
        <family val="2"/>
        <scheme val="minor"/>
      </rPr>
      <t xml:space="preserve"> Zweitarif</t>
    </r>
    <r>
      <rPr>
        <sz val="10"/>
        <color rgb="FF000000"/>
        <rFont val="Calibri"/>
        <family val="2"/>
        <scheme val="minor"/>
      </rPr>
      <t xml:space="preserve"> (Einheit: €/Tag)</t>
    </r>
  </si>
  <si>
    <t>1-06-7-030</t>
  </si>
  <si>
    <t>Messstellenbetrieb bei kME, Niederspannung, bei monatlicher Ablesung kME Zweirichtungszähler Eintarif (Einheit: €/Tag)</t>
  </si>
  <si>
    <t>1-06-7-031</t>
  </si>
  <si>
    <r>
      <t xml:space="preserve">Messstellenbetrieb bei kME, Niederspannung, bei monatlicher Ablesung kME Zweirichtungszähler </t>
    </r>
    <r>
      <rPr>
        <b/>
        <sz val="10"/>
        <color theme="0"/>
        <rFont val="Calibri"/>
        <family val="2"/>
        <scheme val="minor"/>
      </rPr>
      <t>Zweitarif</t>
    </r>
    <r>
      <rPr>
        <sz val="10"/>
        <color rgb="FF000000"/>
        <rFont val="Calibri"/>
        <family val="2"/>
        <scheme val="minor"/>
      </rPr>
      <t xml:space="preserve"> (Einheit: €/Tag)</t>
    </r>
  </si>
  <si>
    <t>1-06-7-033</t>
  </si>
  <si>
    <t>Messstellenbetrieb bei kME, Niederspannung, bei monatlicher Ablesung kME Prepaymentzähler (Einheit: €/Tag)</t>
  </si>
  <si>
    <t>1-06-7-035</t>
  </si>
  <si>
    <t>Messstellenbetrieb bei kME, Niederspannung, bei monatlicher Ablesung kME EDL21 Zähler (Einheit: €/Tag)</t>
  </si>
  <si>
    <t>1-06-0-036</t>
  </si>
  <si>
    <t>Messstellenbetrieb bei kME, alle Spannungsebenen, Telekommunikationsanschluss durch NB (Fernauslesung) (Einheit: €/Tag)</t>
  </si>
  <si>
    <r>
      <t>1-08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Calibri"/>
        <family val="2"/>
        <scheme val="minor"/>
      </rPr>
      <t>Konzessionsabgaben</t>
    </r>
  </si>
  <si>
    <t>Netznutzungsentgelte
gem. §17 StromNEV
gem. § 2 Abs. 2 Satz 1 a) KAV</t>
  </si>
  <si>
    <t>1-08-1-001</t>
  </si>
  <si>
    <t>Höchstbetrag der Konzessionsabgabe für Entnahme von Marktlokationen von Tarifkunden in Schwachlastzeiten gem. § 2 Abs. 2 Satz 1 a) KAV (Einheit: €/kWh)</t>
  </si>
  <si>
    <t>1-08-3-001</t>
  </si>
  <si>
    <t>Höchstbetrag der Konzessionsabgabe für Entnahme von Marktlokationen von Sondervertragskunden gem. § 2 Abs. 3 Satz 1 KAV (Einheit: €/kWh)</t>
  </si>
  <si>
    <t>1-08-4-001</t>
  </si>
  <si>
    <t xml:space="preserve">Höchstbetrag der Konzessionsabgabe für Entnahme von Marktlokationen von Tarifkunden gem. § 2 Abs. 2 Satz 1b) KAV </t>
  </si>
  <si>
    <t>bis 25.000 Einwohner (Einheit: €/kWh)</t>
  </si>
  <si>
    <t>1-08-4-003</t>
  </si>
  <si>
    <t>von 100.000 bis  500.000 Einwohner (Einheit: €/kWh)</t>
  </si>
  <si>
    <r>
      <t>2-01</t>
    </r>
    <r>
      <rPr>
        <b/>
        <sz val="7"/>
        <color theme="1"/>
        <rFont val="Times New Roman"/>
        <family val="1"/>
      </rPr>
      <t xml:space="preserve">                     </t>
    </r>
    <r>
      <rPr>
        <b/>
        <sz val="12"/>
        <color theme="1"/>
        <rFont val="Calibri"/>
        <family val="2"/>
        <scheme val="minor"/>
      </rPr>
      <t>Separat bestellbare Einzelleistungen für Marktlokationen und Verzugskosten</t>
    </r>
  </si>
  <si>
    <t>2-01-7-001</t>
  </si>
  <si>
    <t>Unterbrechung der Anschlussnutzung in der regulären Arbeitszeit (€/Auftrag)</t>
  </si>
  <si>
    <t>€/Auftrag</t>
  </si>
  <si>
    <t>2-01-7-002</t>
  </si>
  <si>
    <t>Wiederherstellung der Anschlussnutzung in der regulären Arbeitszeit (€/Auftrag)</t>
  </si>
  <si>
    <t>2-01-7-003</t>
  </si>
  <si>
    <t>Erfolglose Unterbrechung (€/Auftrag)</t>
  </si>
  <si>
    <t>2-01-7-004</t>
  </si>
  <si>
    <t>Stornierung eines Auftrags zur Unterbrechung der Anschlussnutzung bis zum Vortag der Sperrung (€/Auftrag)</t>
  </si>
  <si>
    <t>2-01-7-005</t>
  </si>
  <si>
    <t>Stornierung eines Auftrags zur Unterbrechung der Anschlussnutzung am Tag der Sperrung (€/Auftrag)</t>
  </si>
  <si>
    <t>2-02-0-001</t>
  </si>
  <si>
    <t>Verzugskosten pauschal (€/Fall)</t>
  </si>
  <si>
    <t>€/ Fall</t>
  </si>
  <si>
    <r>
      <t>4-02</t>
    </r>
    <r>
      <rPr>
        <b/>
        <sz val="7"/>
        <color theme="1"/>
        <rFont val="Times New Roman"/>
        <family val="1"/>
      </rPr>
      <t xml:space="preserve">                  </t>
    </r>
    <r>
      <rPr>
        <b/>
        <sz val="12"/>
        <color theme="1"/>
        <rFont val="Calibri"/>
        <family val="2"/>
        <scheme val="minor"/>
      </rPr>
      <t>Abrechnung Messstellenbetrieb vom MSB an LF</t>
    </r>
  </si>
  <si>
    <t>Preis für PRICAT
6 Stellen nach Komma</t>
  </si>
  <si>
    <t>POG (Netto)</t>
  </si>
  <si>
    <t>für gMSB</t>
  </si>
  <si>
    <t>4-02-0-001</t>
  </si>
  <si>
    <t>Preis bei verbrauchender Marktlokation &gt; 100.000 kWh/a mit iMS § 30 MsbG, Abs. 1 Punkt 1</t>
  </si>
  <si>
    <t>Angemessenes, jährliches Entgelt für mit iMS ausgestattete Marktlokation mit einem Jahresstromverbrauch von über 100.000 kWh</t>
  </si>
  <si>
    <t>4-02-0-002</t>
  </si>
  <si>
    <t>POG bei verbrauchender Marktlokation ]50.000 kWh/a; 100.000 kWh/a] mit iMS § 30 MsbG, Abs. 1 Punkt 2</t>
  </si>
  <si>
    <t>Jährliches Entgelt für mit iMS ausgestattete Marktlokation mit einem Jahresstromverbrauch von über 50.000 bis einschließlich 100.000 kWh</t>
  </si>
  <si>
    <t>4-02-0-003</t>
  </si>
  <si>
    <t>POG bei verbrauchender Marktlokation ]20.000 kWh/a; 50.000 kWh/a] mit iMS § 30 MsbG, Abs. 1 Punkt 3</t>
  </si>
  <si>
    <t>Jährliches Entgelt für mit iMS ausgestattete Marktlokation mit einem Jahresstromverbrauch von über 20.000 bis einschließlich 50.000 kWh</t>
  </si>
  <si>
    <t>4-02-0-004</t>
  </si>
  <si>
    <t>POG bei verbrauchender Marktlokation ]10.000 kWh/a; 20.000 kWh/a] mit iMS § 30 MsbG, Abs. 1 Punkt 4</t>
  </si>
  <si>
    <t>Jährliches Entgelt für mit iMS ausgestattete Marktlokation mit einem Jahresstromverbrauch von über 10.000 bis einschließlich 20.000 kWh</t>
  </si>
  <si>
    <t>4-02-0-005</t>
  </si>
  <si>
    <t>POG bei verbrauchender Marktlokation mit einer steuerbaren Verbrauchseinrichtung oder an steuerbaren Netzanschlüssen nach § 14a EnWG mit iMS ausgestattet § 30 MsbG, Abs. 1 Punkt 5</t>
  </si>
  <si>
    <t>Jährliches Entgelt für mit iMS ausgestattete Marktlokation mit unterbrechbaren Verbrauchseinrichtung nach § 14a EnWG</t>
  </si>
  <si>
    <t>4-02-0-006</t>
  </si>
  <si>
    <t>POG bei verbrauchender Marktlokation ]6.000 kWh/a; 10.000 kWh/a] mit iMS § 30 MsbG, Abs. 1 Punkt 6</t>
  </si>
  <si>
    <t>Jährliches Entgelt für mit iMS ausgestattete Marktlokation mit einem Jahresstromverbrauch von über 6.000 bis einschließlich 10.000 kWh</t>
  </si>
  <si>
    <t>4-02-0-007</t>
  </si>
  <si>
    <t>POG bei erzeugender Marktlokation ]7 kW; 15 kW] mit iMS § 30 MsbG, Abs. 2 Punkt 1</t>
  </si>
  <si>
    <t>Jährliches Entgelt für mit iMS ausgestattete Marktlokation mit installierter Leistung über 7 bis einschließlich 15 kW</t>
  </si>
  <si>
    <t>4-02-0-008</t>
  </si>
  <si>
    <t>POG bei erzeugender Marktlokation ]15 kW; 25 kW] mit iMS § 30 MsbG, Abs. 2 Punkt 2</t>
  </si>
  <si>
    <t>Jährliches Entgelt für mit iMS ausgestattete Marktlokation mit installierter Leistung über 15 bis einschließlich 25 kW</t>
  </si>
  <si>
    <t>4-02-0-009</t>
  </si>
  <si>
    <t>POG bei erzeugender Marktlokation ]25 kW; 100 kW] mit iMS § 30 MsbG, Abs. 2 Punkt 3</t>
  </si>
  <si>
    <t>Jährliches Entgelt für mit iMS ausgestattete Marktlokation mit installierter Leistung über 25 bis einschließlich 100 kW</t>
  </si>
  <si>
    <t>4-02-0-010</t>
  </si>
  <si>
    <t>Preis bei erzeugender Marktlokation &gt; 100 kW mit iMS § 30 MsbG, Abs. 2 Punkt 4</t>
  </si>
  <si>
    <t>Angemessenes, jährliches Entgelt für mit iMS ausgestattete Marktlokation mit installierter Leistung über 100 kW</t>
  </si>
  <si>
    <t>4-02-0-011</t>
  </si>
  <si>
    <t>POG bei Marktlokation mit mME § 32 MsbG Abs. 1</t>
  </si>
  <si>
    <t>Jährliches Entgelt für mit mME ausgestattete Marktlokation</t>
  </si>
  <si>
    <t>4-02-0-012</t>
  </si>
  <si>
    <t>POG bei verbrauchender Marktlokation ]3.000 kWh/a; 6.000 kWh/a] mit iMS § 30 MsbG, Abs. 3 Punkt 1</t>
  </si>
  <si>
    <t>Jährliches Entgelt für mit iMS ausgestattete Marktlokation mit einem Jahresstromverbrauch von über 3.000 bis einschließlich 6.000 kWh</t>
  </si>
  <si>
    <t>4-02-0-013</t>
  </si>
  <si>
    <t>POG bei verbrauchender Marktlokation [0 kWh/a; 3.000 kWh/a] mit iMS § 30 MsbG, Abs. 3 Punkt 2</t>
  </si>
  <si>
    <t>Jährliches Entgelt für mit iMS ausgestattete Marktlokation mit einem Jahresstromverbrauch bis einschließlich 3.000 kWh</t>
  </si>
  <si>
    <t>4-02-0-014</t>
  </si>
  <si>
    <t>POG bei erzeugender Marktlokation ]1 kW; 7 kW] mit iMS § 30 MsbG, Abs. 3 in Verbindung mit § 29 Abs. 2 Nummer 2</t>
  </si>
  <si>
    <t>Jährliches Entgelt für mit iMS ausgestattete Marktlokation mit installierter Leistung über 1 bis einschließlich 7 kW</t>
  </si>
  <si>
    <t>4-02-0-019</t>
  </si>
  <si>
    <t>Schaltgerät/Tarifschaltung, das/die nicht an ein Smart Meter Gateway (SMGW) angebunden ist</t>
  </si>
  <si>
    <t>auf Anfrage</t>
  </si>
  <si>
    <t>Entgelte 2024 - Regensburg Netz GmbH</t>
  </si>
  <si>
    <t>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</si>
</sst>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"/>
    <numFmt numFmtId="165" formatCode="0\ &quot;Monate&quot;"/>
    <numFmt numFmtId="166" formatCode="0.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Times New Roman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6"/>
      <color theme="0"/>
      <name val="Arial"/>
      <family val="2"/>
    </font>
    <font>
      <b/>
      <sz val="10"/>
      <color rgb="FFC2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F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45">
    <xf numFmtId="0" fontId="0" fillId="0" borderId="0" xfId="0"/>
    <xf numFmtId="0" fontId="4" fillId="0" borderId="0" xfId="1" applyFont="1" applyAlignment="1">
      <alignment horizontal="left" vertical="center" indent="6"/>
    </xf>
    <xf numFmtId="0" fontId="1" fillId="0" borderId="0" xfId="1"/>
    <xf numFmtId="0" fontId="7" fillId="2" borderId="1" xfId="2" applyFont="1" applyFill="1" applyBorder="1" applyAlignment="1" applyProtection="1">
      <alignment horizontal="center" vertical="center"/>
    </xf>
    <xf numFmtId="0" fontId="8" fillId="3" borderId="0" xfId="2" applyFont="1" applyFill="1" applyBorder="1" applyAlignment="1" applyProtection="1">
      <alignment horizontal="center"/>
    </xf>
    <xf numFmtId="0" fontId="9" fillId="4" borderId="6" xfId="1" applyFont="1" applyFill="1" applyBorder="1" applyAlignment="1">
      <alignment vertical="center" wrapText="1"/>
    </xf>
    <xf numFmtId="0" fontId="1" fillId="0" borderId="0" xfId="1" applyFont="1"/>
    <xf numFmtId="0" fontId="10" fillId="5" borderId="5" xfId="1" quotePrefix="1" applyFont="1" applyFill="1" applyBorder="1" applyAlignment="1">
      <alignment vertical="center"/>
    </xf>
    <xf numFmtId="0" fontId="10" fillId="5" borderId="6" xfId="1" applyFont="1" applyFill="1" applyBorder="1" applyAlignment="1">
      <alignment vertical="center" wrapText="1"/>
    </xf>
    <xf numFmtId="0" fontId="10" fillId="5" borderId="6" xfId="1" applyFont="1" applyFill="1" applyBorder="1" applyAlignment="1">
      <alignment horizontal="center" vertical="center"/>
    </xf>
    <xf numFmtId="0" fontId="1" fillId="0" borderId="4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0" fillId="5" borderId="5" xfId="1" applyFont="1" applyFill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11" xfId="1" applyBorder="1" applyAlignment="1">
      <alignment vertical="center"/>
    </xf>
    <xf numFmtId="0" fontId="10" fillId="5" borderId="12" xfId="1" applyFont="1" applyFill="1" applyBorder="1" applyAlignment="1">
      <alignment vertical="center"/>
    </xf>
    <xf numFmtId="0" fontId="10" fillId="5" borderId="3" xfId="1" applyFont="1" applyFill="1" applyBorder="1" applyAlignment="1">
      <alignment vertical="center" wrapText="1"/>
    </xf>
    <xf numFmtId="0" fontId="10" fillId="5" borderId="3" xfId="1" applyFont="1" applyFill="1" applyBorder="1" applyAlignment="1">
      <alignment horizontal="center" vertical="center"/>
    </xf>
    <xf numFmtId="0" fontId="11" fillId="0" borderId="5" xfId="1" quotePrefix="1" applyFont="1" applyBorder="1" applyAlignment="1">
      <alignment vertical="center"/>
    </xf>
    <xf numFmtId="0" fontId="12" fillId="0" borderId="6" xfId="1" applyFont="1" applyBorder="1" applyAlignment="1">
      <alignment vertical="center" wrapText="1"/>
    </xf>
    <xf numFmtId="0" fontId="11" fillId="0" borderId="6" xfId="1" applyFont="1" applyBorder="1" applyAlignment="1">
      <alignment horizontal="center" vertical="center"/>
    </xf>
    <xf numFmtId="164" fontId="1" fillId="0" borderId="10" xfId="1" applyNumberFormat="1" applyBorder="1" applyAlignment="1">
      <alignment vertical="center"/>
    </xf>
    <xf numFmtId="0" fontId="1" fillId="3" borderId="0" xfId="1" applyFill="1" applyBorder="1"/>
    <xf numFmtId="0" fontId="11" fillId="0" borderId="5" xfId="1" applyFont="1" applyBorder="1" applyAlignment="1">
      <alignment vertical="center"/>
    </xf>
    <xf numFmtId="0" fontId="11" fillId="0" borderId="6" xfId="1" applyFont="1" applyBorder="1" applyAlignment="1">
      <alignment vertical="center" wrapText="1"/>
    </xf>
    <xf numFmtId="164" fontId="1" fillId="0" borderId="12" xfId="1" applyNumberFormat="1" applyBorder="1" applyAlignment="1">
      <alignment horizontal="center" vertical="center"/>
    </xf>
    <xf numFmtId="2" fontId="1" fillId="6" borderId="12" xfId="1" applyNumberFormat="1" applyFill="1" applyBorder="1" applyAlignment="1">
      <alignment horizontal="center" vertical="center"/>
    </xf>
    <xf numFmtId="0" fontId="11" fillId="6" borderId="12" xfId="1" applyFont="1" applyFill="1" applyBorder="1" applyAlignment="1">
      <alignment horizontal="center" vertical="center"/>
    </xf>
    <xf numFmtId="0" fontId="1" fillId="3" borderId="0" xfId="1" applyFill="1"/>
    <xf numFmtId="0" fontId="11" fillId="0" borderId="12" xfId="1" applyFont="1" applyBorder="1" applyAlignment="1">
      <alignment vertical="center"/>
    </xf>
    <xf numFmtId="0" fontId="11" fillId="0" borderId="3" xfId="1" applyFont="1" applyBorder="1" applyAlignment="1">
      <alignment vertical="center" wrapText="1"/>
    </xf>
    <xf numFmtId="0" fontId="11" fillId="0" borderId="3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164" fontId="1" fillId="0" borderId="12" xfId="1" applyNumberForma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/>
    </xf>
    <xf numFmtId="2" fontId="11" fillId="6" borderId="12" xfId="1" applyNumberFormat="1" applyFont="1" applyFill="1" applyBorder="1" applyAlignment="1">
      <alignment horizontal="center" vertical="center"/>
    </xf>
    <xf numFmtId="164" fontId="1" fillId="0" borderId="0" xfId="1" applyNumberFormat="1"/>
    <xf numFmtId="0" fontId="11" fillId="3" borderId="5" xfId="1" quotePrefix="1" applyFont="1" applyFill="1" applyBorder="1" applyAlignment="1">
      <alignment vertical="center"/>
    </xf>
    <xf numFmtId="0" fontId="12" fillId="3" borderId="6" xfId="1" applyFont="1" applyFill="1" applyBorder="1" applyAlignment="1">
      <alignment vertical="center" wrapText="1"/>
    </xf>
    <xf numFmtId="0" fontId="14" fillId="3" borderId="6" xfId="1" applyFont="1" applyFill="1" applyBorder="1" applyAlignment="1">
      <alignment horizontal="center" vertical="center"/>
    </xf>
    <xf numFmtId="165" fontId="1" fillId="0" borderId="2" xfId="1" applyNumberFormat="1" applyBorder="1"/>
    <xf numFmtId="0" fontId="11" fillId="3" borderId="5" xfId="1" applyFont="1" applyFill="1" applyBorder="1" applyAlignment="1">
      <alignment vertical="center"/>
    </xf>
    <xf numFmtId="0" fontId="11" fillId="3" borderId="6" xfId="1" applyFont="1" applyFill="1" applyBorder="1" applyAlignment="1">
      <alignment vertical="center" wrapText="1"/>
    </xf>
    <xf numFmtId="0" fontId="11" fillId="3" borderId="6" xfId="1" applyFont="1" applyFill="1" applyBorder="1" applyAlignment="1">
      <alignment horizontal="center" vertical="center"/>
    </xf>
    <xf numFmtId="164" fontId="1" fillId="0" borderId="12" xfId="1" applyNumberFormat="1" applyFont="1" applyBorder="1" applyAlignment="1">
      <alignment horizontal="center" vertical="center"/>
    </xf>
    <xf numFmtId="0" fontId="1" fillId="0" borderId="13" xfId="1" applyBorder="1"/>
    <xf numFmtId="2" fontId="1" fillId="0" borderId="12" xfId="1" applyNumberFormat="1" applyBorder="1" applyAlignment="1">
      <alignment horizontal="center" vertical="center"/>
    </xf>
    <xf numFmtId="0" fontId="11" fillId="3" borderId="2" xfId="1" applyFont="1" applyFill="1" applyBorder="1" applyAlignment="1">
      <alignment vertical="center"/>
    </xf>
    <xf numFmtId="0" fontId="11" fillId="3" borderId="12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horizontal="center" vertical="center"/>
    </xf>
    <xf numFmtId="0" fontId="1" fillId="0" borderId="5" xfId="1" applyBorder="1"/>
    <xf numFmtId="164" fontId="1" fillId="3" borderId="10" xfId="1" applyNumberFormat="1" applyFill="1" applyBorder="1"/>
    <xf numFmtId="0" fontId="3" fillId="3" borderId="0" xfId="1" applyFont="1" applyFill="1" applyBorder="1" applyAlignment="1"/>
    <xf numFmtId="0" fontId="3" fillId="3" borderId="11" xfId="1" applyFont="1" applyFill="1" applyBorder="1" applyAlignment="1"/>
    <xf numFmtId="0" fontId="1" fillId="6" borderId="12" xfId="1" applyFill="1" applyBorder="1" applyAlignment="1">
      <alignment horizontal="center" vertical="center"/>
    </xf>
    <xf numFmtId="0" fontId="11" fillId="3" borderId="11" xfId="1" applyFont="1" applyFill="1" applyBorder="1" applyAlignment="1">
      <alignment vertical="center" wrapText="1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vertical="center" wrapText="1"/>
    </xf>
    <xf numFmtId="2" fontId="15" fillId="6" borderId="12" xfId="1" applyNumberFormat="1" applyFont="1" applyFill="1" applyBorder="1" applyAlignment="1">
      <alignment horizontal="center" vertical="center"/>
    </xf>
    <xf numFmtId="49" fontId="1" fillId="0" borderId="0" xfId="1" applyNumberFormat="1"/>
    <xf numFmtId="2" fontId="1" fillId="0" borderId="0" xfId="1" applyNumberFormat="1"/>
    <xf numFmtId="0" fontId="11" fillId="0" borderId="3" xfId="1" applyFont="1" applyFill="1" applyBorder="1" applyAlignment="1">
      <alignment vertical="center" wrapText="1"/>
    </xf>
    <xf numFmtId="0" fontId="2" fillId="0" borderId="12" xfId="1" applyFont="1" applyBorder="1"/>
    <xf numFmtId="0" fontId="2" fillId="0" borderId="0" xfId="1" applyFont="1"/>
    <xf numFmtId="0" fontId="1" fillId="0" borderId="12" xfId="1" applyBorder="1"/>
    <xf numFmtId="0" fontId="2" fillId="0" borderId="2" xfId="1" applyFont="1" applyBorder="1" applyAlignment="1">
      <alignment vertical="center" wrapText="1"/>
    </xf>
    <xf numFmtId="0" fontId="2" fillId="0" borderId="13" xfId="1" applyFont="1" applyBorder="1" applyAlignment="1">
      <alignment vertical="center"/>
    </xf>
    <xf numFmtId="0" fontId="11" fillId="3" borderId="12" xfId="1" applyFont="1" applyFill="1" applyBorder="1" applyAlignment="1">
      <alignment vertical="center"/>
    </xf>
    <xf numFmtId="0" fontId="11" fillId="3" borderId="3" xfId="1" applyFont="1" applyFill="1" applyBorder="1" applyAlignment="1">
      <alignment vertical="center" wrapText="1"/>
    </xf>
    <xf numFmtId="0" fontId="2" fillId="0" borderId="5" xfId="1" applyFont="1" applyBorder="1" applyAlignment="1">
      <alignment vertical="center"/>
    </xf>
    <xf numFmtId="0" fontId="11" fillId="0" borderId="5" xfId="1" applyFont="1" applyFill="1" applyBorder="1" applyAlignment="1">
      <alignment vertical="center"/>
    </xf>
    <xf numFmtId="0" fontId="11" fillId="0" borderId="6" xfId="1" applyFont="1" applyFill="1" applyBorder="1" applyAlignment="1">
      <alignment horizontal="center" vertical="center"/>
    </xf>
    <xf numFmtId="0" fontId="14" fillId="0" borderId="12" xfId="1" applyFont="1" applyBorder="1" applyAlignment="1">
      <alignment vertical="center" wrapText="1"/>
    </xf>
    <xf numFmtId="0" fontId="14" fillId="0" borderId="3" xfId="1" applyFont="1" applyBorder="1" applyAlignment="1">
      <alignment vertical="center" wrapText="1"/>
    </xf>
    <xf numFmtId="0" fontId="14" fillId="0" borderId="3" xfId="1" applyFont="1" applyBorder="1" applyAlignment="1">
      <alignment horizontal="center" vertical="center" wrapText="1"/>
    </xf>
    <xf numFmtId="0" fontId="1" fillId="6" borderId="12" xfId="1" applyFont="1" applyFill="1" applyBorder="1" applyAlignment="1">
      <alignment horizontal="center" vertical="center"/>
    </xf>
    <xf numFmtId="0" fontId="14" fillId="0" borderId="5" xfId="1" applyFont="1" applyBorder="1" applyAlignment="1">
      <alignment vertical="center" wrapText="1"/>
    </xf>
    <xf numFmtId="0" fontId="14" fillId="0" borderId="6" xfId="1" applyFont="1" applyBorder="1" applyAlignment="1">
      <alignment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11" xfId="1" applyFont="1" applyBorder="1" applyAlignment="1">
      <alignment vertical="center" wrapText="1"/>
    </xf>
    <xf numFmtId="0" fontId="14" fillId="0" borderId="9" xfId="1" applyFont="1" applyBorder="1" applyAlignment="1">
      <alignment vertical="center" wrapText="1"/>
    </xf>
    <xf numFmtId="0" fontId="4" fillId="0" borderId="0" xfId="1" applyFont="1" applyAlignment="1">
      <alignment horizontal="left" vertical="center" indent="3"/>
    </xf>
    <xf numFmtId="0" fontId="9" fillId="4" borderId="12" xfId="1" applyFont="1" applyFill="1" applyBorder="1" applyAlignment="1">
      <alignment vertical="center" wrapText="1"/>
    </xf>
    <xf numFmtId="0" fontId="9" fillId="4" borderId="3" xfId="1" applyFont="1" applyFill="1" applyBorder="1" applyAlignment="1">
      <alignment vertical="center" wrapText="1"/>
    </xf>
    <xf numFmtId="0" fontId="14" fillId="0" borderId="5" xfId="1" applyFont="1" applyBorder="1" applyAlignment="1">
      <alignment horizontal="center" vertical="center" wrapText="1"/>
    </xf>
    <xf numFmtId="2" fontId="15" fillId="3" borderId="12" xfId="1" applyNumberFormat="1" applyFont="1" applyFill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vertical="center" wrapText="1"/>
    </xf>
    <xf numFmtId="0" fontId="14" fillId="0" borderId="6" xfId="3" applyFont="1" applyFill="1" applyBorder="1" applyAlignment="1">
      <alignment vertical="center" wrapText="1"/>
    </xf>
    <xf numFmtId="0" fontId="14" fillId="0" borderId="5" xfId="3" applyFont="1" applyFill="1" applyBorder="1" applyAlignment="1">
      <alignment vertical="center" wrapText="1"/>
    </xf>
    <xf numFmtId="49" fontId="1" fillId="0" borderId="12" xfId="1" applyNumberFormat="1" applyFont="1" applyBorder="1" applyAlignment="1">
      <alignment horizontal="center" vertical="center"/>
    </xf>
    <xf numFmtId="166" fontId="14" fillId="0" borderId="12" xfId="1" applyNumberFormat="1" applyFont="1" applyBorder="1" applyAlignment="1">
      <alignment horizontal="center" vertical="center"/>
    </xf>
    <xf numFmtId="2" fontId="17" fillId="6" borderId="12" xfId="1" applyNumberFormat="1" applyFont="1" applyFill="1" applyBorder="1" applyAlignment="1">
      <alignment horizontal="center" vertical="center"/>
    </xf>
    <xf numFmtId="0" fontId="14" fillId="6" borderId="12" xfId="1" applyFont="1" applyFill="1" applyBorder="1" applyAlignment="1">
      <alignment horizontal="center" vertical="center"/>
    </xf>
    <xf numFmtId="0" fontId="14" fillId="6" borderId="2" xfId="1" applyFont="1" applyFill="1" applyBorder="1" applyAlignment="1">
      <alignment horizontal="center" vertical="center"/>
    </xf>
    <xf numFmtId="0" fontId="14" fillId="6" borderId="5" xfId="1" applyFont="1" applyFill="1" applyBorder="1" applyAlignment="1">
      <alignment horizontal="center" vertical="center"/>
    </xf>
    <xf numFmtId="0" fontId="18" fillId="0" borderId="0" xfId="1" applyFont="1" applyAlignment="1">
      <alignment horizontal="center"/>
    </xf>
    <xf numFmtId="0" fontId="14" fillId="0" borderId="2" xfId="3" applyFont="1" applyFill="1" applyBorder="1" applyAlignment="1">
      <alignment vertical="center" wrapText="1"/>
    </xf>
    <xf numFmtId="0" fontId="14" fillId="0" borderId="5" xfId="3" applyFont="1" applyFill="1" applyBorder="1" applyAlignment="1">
      <alignment vertical="center" wrapText="1"/>
    </xf>
    <xf numFmtId="49" fontId="14" fillId="0" borderId="2" xfId="1" applyNumberFormat="1" applyFont="1" applyBorder="1" applyAlignment="1">
      <alignment horizontal="center" vertical="center"/>
    </xf>
    <xf numFmtId="49" fontId="14" fillId="0" borderId="5" xfId="1" applyNumberFormat="1" applyFont="1" applyBorder="1" applyAlignment="1">
      <alignment horizontal="center" vertical="center"/>
    </xf>
    <xf numFmtId="166" fontId="14" fillId="0" borderId="2" xfId="1" applyNumberFormat="1" applyFont="1" applyBorder="1" applyAlignment="1">
      <alignment horizontal="center" vertical="center"/>
    </xf>
    <xf numFmtId="166" fontId="14" fillId="0" borderId="5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2" fontId="14" fillId="6" borderId="2" xfId="1" applyNumberFormat="1" applyFont="1" applyFill="1" applyBorder="1" applyAlignment="1">
      <alignment horizontal="center" vertical="center"/>
    </xf>
    <xf numFmtId="2" fontId="14" fillId="0" borderId="2" xfId="1" applyNumberFormat="1" applyFont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vertical="center" wrapText="1"/>
    </xf>
    <xf numFmtId="0" fontId="9" fillId="4" borderId="5" xfId="1" applyFont="1" applyFill="1" applyBorder="1" applyAlignment="1">
      <alignment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horizontal="center" vertical="center" wrapText="1"/>
    </xf>
    <xf numFmtId="164" fontId="9" fillId="4" borderId="7" xfId="1" applyNumberFormat="1" applyFont="1" applyFill="1" applyBorder="1" applyAlignment="1">
      <alignment horizontal="center" vertical="center" wrapText="1"/>
    </xf>
    <xf numFmtId="0" fontId="1" fillId="6" borderId="2" xfId="1" applyFill="1" applyBorder="1" applyAlignment="1">
      <alignment horizontal="center" vertical="center"/>
    </xf>
    <xf numFmtId="0" fontId="1" fillId="6" borderId="5" xfId="1" applyFill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vertical="center" wrapText="1"/>
    </xf>
    <xf numFmtId="0" fontId="14" fillId="0" borderId="5" xfId="1" applyFont="1" applyBorder="1" applyAlignment="1">
      <alignment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164" fontId="1" fillId="0" borderId="2" xfId="1" applyNumberFormat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164" fontId="9" fillId="4" borderId="2" xfId="1" applyNumberFormat="1" applyFont="1" applyFill="1" applyBorder="1" applyAlignment="1">
      <alignment horizontal="center" vertical="center" wrapText="1"/>
    </xf>
    <xf numFmtId="164" fontId="9" fillId="4" borderId="5" xfId="1" applyNumberFormat="1" applyFont="1" applyFill="1" applyBorder="1" applyAlignment="1">
      <alignment horizontal="center" vertical="center" wrapText="1"/>
    </xf>
    <xf numFmtId="2" fontId="1" fillId="6" borderId="2" xfId="1" applyNumberFormat="1" applyFill="1" applyBorder="1" applyAlignment="1">
      <alignment horizontal="center" vertical="center"/>
    </xf>
    <xf numFmtId="2" fontId="1" fillId="6" borderId="13" xfId="1" applyNumberFormat="1" applyFill="1" applyBorder="1" applyAlignment="1">
      <alignment horizontal="center" vertical="center"/>
    </xf>
    <xf numFmtId="2" fontId="1" fillId="6" borderId="5" xfId="1" applyNumberFormat="1" applyFill="1" applyBorder="1" applyAlignment="1">
      <alignment horizontal="center" vertical="center"/>
    </xf>
    <xf numFmtId="0" fontId="11" fillId="6" borderId="2" xfId="1" applyFont="1" applyFill="1" applyBorder="1" applyAlignment="1">
      <alignment horizontal="center" vertical="center"/>
    </xf>
    <xf numFmtId="0" fontId="11" fillId="6" borderId="13" xfId="1" applyFont="1" applyFill="1" applyBorder="1" applyAlignment="1">
      <alignment horizontal="center" vertical="center"/>
    </xf>
    <xf numFmtId="0" fontId="11" fillId="6" borderId="5" xfId="1" applyFont="1" applyFill="1" applyBorder="1" applyAlignment="1">
      <alignment horizontal="center" vertical="center"/>
    </xf>
  </cellXfs>
  <cellStyles count="4">
    <cellStyle name="Link" xfId="2" builtinId="8"/>
    <cellStyle name="Standard" xfId="0" builtinId="0"/>
    <cellStyle name="Standard 37" xfId="1"/>
    <cellStyle name="Standard 4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9"/>
  <sheetViews>
    <sheetView showGridLines="0" showRowColHeaders="0" tabSelected="1" workbookViewId="0">
      <selection activeCell="G141" sqref="G141"/>
    </sheetView>
  </sheetViews>
  <sheetFormatPr baseColWidth="10" defaultColWidth="0" defaultRowHeight="14.4" zeroHeight="1" x14ac:dyDescent="0.3"/>
  <cols>
    <col min="1" max="1" width="15.5546875" style="2" customWidth="1"/>
    <col min="2" max="2" width="126.88671875" style="2" customWidth="1"/>
    <col min="3" max="4" width="11.5546875" style="2" customWidth="1"/>
    <col min="5" max="6" width="15.33203125" style="2" customWidth="1"/>
    <col min="7" max="7" width="21.6640625" style="2" customWidth="1"/>
    <col min="8" max="8" width="12" style="2" bestFit="1" customWidth="1"/>
    <col min="9" max="9" width="25.109375" style="2" hidden="1" customWidth="1"/>
    <col min="10" max="10" width="15.88671875" style="2" hidden="1"/>
    <col min="11" max="11" width="14.5546875" style="2" hidden="1"/>
    <col min="12" max="12" width="29.21875" style="2" hidden="1"/>
    <col min="13" max="13" width="22" style="2" hidden="1"/>
    <col min="14" max="14" width="33.5546875" style="2" hidden="1"/>
    <col min="15" max="15" width="30.44140625" style="2" hidden="1"/>
    <col min="16" max="16" width="16.44140625" style="2" hidden="1"/>
    <col min="17" max="17" width="23.6640625" style="2" hidden="1"/>
    <col min="18" max="18" width="20.109375" style="2" hidden="1"/>
    <col min="19" max="19" width="30.109375" style="2" hidden="1"/>
    <col min="20" max="42" width="0" style="2" hidden="1"/>
    <col min="43" max="16383" width="11.5546875" style="2" hidden="1"/>
    <col min="16384" max="16384" width="1" style="2" customWidth="1"/>
  </cols>
  <sheetData>
    <row r="1" spans="1:10" ht="21.6" thickBot="1" x14ac:dyDescent="0.45">
      <c r="A1" s="106" t="s">
        <v>324</v>
      </c>
      <c r="B1" s="106"/>
      <c r="C1" s="106"/>
      <c r="D1" s="106"/>
      <c r="E1" s="106"/>
      <c r="F1" s="106"/>
      <c r="G1" s="106"/>
      <c r="H1" s="106"/>
    </row>
    <row r="2" spans="1:10" ht="21.6" thickBot="1" x14ac:dyDescent="0.45">
      <c r="A2" s="1" t="s">
        <v>0</v>
      </c>
      <c r="I2" s="3" t="s">
        <v>1</v>
      </c>
      <c r="J2" s="4" t="s">
        <v>2</v>
      </c>
    </row>
    <row r="3" spans="1:10" ht="15" customHeight="1" thickBot="1" x14ac:dyDescent="0.35">
      <c r="A3" s="119" t="s">
        <v>3</v>
      </c>
      <c r="B3" s="119" t="s">
        <v>4</v>
      </c>
      <c r="C3" s="121" t="s">
        <v>5</v>
      </c>
      <c r="D3" s="122"/>
      <c r="E3" s="127" t="s">
        <v>6</v>
      </c>
      <c r="F3" s="117" t="s">
        <v>7</v>
      </c>
      <c r="G3" s="117" t="s">
        <v>8</v>
      </c>
      <c r="H3" s="117" t="s">
        <v>7</v>
      </c>
    </row>
    <row r="4" spans="1:10" ht="28.2" thickBot="1" x14ac:dyDescent="0.35">
      <c r="A4" s="120"/>
      <c r="B4" s="120"/>
      <c r="C4" s="5" t="s">
        <v>9</v>
      </c>
      <c r="D4" s="5" t="s">
        <v>10</v>
      </c>
      <c r="E4" s="128"/>
      <c r="F4" s="118"/>
      <c r="G4" s="118"/>
      <c r="H4" s="118"/>
      <c r="I4" s="6"/>
    </row>
    <row r="5" spans="1:10" ht="15" hidden="1" customHeight="1" x14ac:dyDescent="0.3">
      <c r="A5" s="7" t="s">
        <v>11</v>
      </c>
      <c r="B5" s="8" t="s">
        <v>12</v>
      </c>
      <c r="C5" s="9" t="s">
        <v>13</v>
      </c>
      <c r="D5" s="9" t="s">
        <v>13</v>
      </c>
      <c r="E5" s="10" t="s">
        <v>14</v>
      </c>
      <c r="F5" s="11"/>
      <c r="G5" s="11"/>
      <c r="H5" s="12"/>
    </row>
    <row r="6" spans="1:10" ht="15" hidden="1" thickBot="1" x14ac:dyDescent="0.35">
      <c r="A6" s="13" t="s">
        <v>15</v>
      </c>
      <c r="B6" s="8" t="s">
        <v>16</v>
      </c>
      <c r="C6" s="9" t="s">
        <v>17</v>
      </c>
      <c r="D6" s="9" t="s">
        <v>17</v>
      </c>
      <c r="E6" s="14"/>
      <c r="F6" s="15"/>
      <c r="G6" s="15"/>
      <c r="H6" s="16"/>
    </row>
    <row r="7" spans="1:10" ht="15" hidden="1" thickBot="1" x14ac:dyDescent="0.35">
      <c r="A7" s="13" t="s">
        <v>18</v>
      </c>
      <c r="B7" s="8" t="s">
        <v>19</v>
      </c>
      <c r="C7" s="9" t="s">
        <v>17</v>
      </c>
      <c r="D7" s="9" t="s">
        <v>17</v>
      </c>
      <c r="E7" s="14"/>
      <c r="F7" s="15"/>
      <c r="G7" s="15"/>
      <c r="H7" s="16"/>
    </row>
    <row r="8" spans="1:10" ht="15" hidden="1" thickBot="1" x14ac:dyDescent="0.35">
      <c r="A8" s="13" t="s">
        <v>20</v>
      </c>
      <c r="B8" s="8" t="s">
        <v>21</v>
      </c>
      <c r="C8" s="9" t="s">
        <v>17</v>
      </c>
      <c r="D8" s="9" t="s">
        <v>17</v>
      </c>
      <c r="E8" s="14"/>
      <c r="F8" s="15"/>
      <c r="G8" s="15"/>
      <c r="H8" s="16"/>
    </row>
    <row r="9" spans="1:10" ht="15" hidden="1" thickBot="1" x14ac:dyDescent="0.35">
      <c r="A9" s="13" t="s">
        <v>22</v>
      </c>
      <c r="B9" s="8" t="s">
        <v>23</v>
      </c>
      <c r="C9" s="9" t="s">
        <v>17</v>
      </c>
      <c r="D9" s="9" t="s">
        <v>17</v>
      </c>
      <c r="E9" s="14"/>
      <c r="F9" s="15"/>
      <c r="G9" s="15"/>
      <c r="H9" s="16"/>
    </row>
    <row r="10" spans="1:10" ht="15" hidden="1" thickBot="1" x14ac:dyDescent="0.35">
      <c r="A10" s="7" t="s">
        <v>24</v>
      </c>
      <c r="B10" s="8" t="s">
        <v>25</v>
      </c>
      <c r="C10" s="9" t="s">
        <v>13</v>
      </c>
      <c r="D10" s="9" t="s">
        <v>13</v>
      </c>
      <c r="E10" s="14"/>
      <c r="F10" s="15"/>
      <c r="G10" s="15"/>
      <c r="H10" s="16"/>
    </row>
    <row r="11" spans="1:10" ht="15" hidden="1" thickBot="1" x14ac:dyDescent="0.35">
      <c r="A11" s="13" t="s">
        <v>26</v>
      </c>
      <c r="B11" s="8" t="s">
        <v>27</v>
      </c>
      <c r="C11" s="9" t="s">
        <v>17</v>
      </c>
      <c r="D11" s="9" t="s">
        <v>17</v>
      </c>
      <c r="E11" s="14"/>
      <c r="F11" s="15"/>
      <c r="G11" s="15"/>
      <c r="H11" s="16"/>
    </row>
    <row r="12" spans="1:10" ht="15" hidden="1" thickBot="1" x14ac:dyDescent="0.35">
      <c r="A12" s="13" t="s">
        <v>28</v>
      </c>
      <c r="B12" s="8" t="s">
        <v>29</v>
      </c>
      <c r="C12" s="9" t="s">
        <v>17</v>
      </c>
      <c r="D12" s="9" t="s">
        <v>17</v>
      </c>
      <c r="E12" s="14"/>
      <c r="F12" s="15"/>
      <c r="G12" s="15"/>
      <c r="H12" s="16"/>
    </row>
    <row r="13" spans="1:10" ht="15" hidden="1" thickBot="1" x14ac:dyDescent="0.35">
      <c r="A13" s="13" t="s">
        <v>30</v>
      </c>
      <c r="B13" s="8" t="s">
        <v>31</v>
      </c>
      <c r="C13" s="9" t="s">
        <v>17</v>
      </c>
      <c r="D13" s="9" t="s">
        <v>17</v>
      </c>
      <c r="E13" s="14"/>
      <c r="F13" s="15"/>
      <c r="G13" s="15"/>
      <c r="H13" s="16"/>
    </row>
    <row r="14" spans="1:10" ht="15" hidden="1" thickBot="1" x14ac:dyDescent="0.35">
      <c r="A14" s="13" t="s">
        <v>32</v>
      </c>
      <c r="B14" s="8" t="s">
        <v>33</v>
      </c>
      <c r="C14" s="9" t="s">
        <v>17</v>
      </c>
      <c r="D14" s="9" t="s">
        <v>17</v>
      </c>
      <c r="E14" s="14"/>
      <c r="F14" s="15"/>
      <c r="G14" s="15"/>
      <c r="H14" s="16"/>
    </row>
    <row r="15" spans="1:10" ht="15" hidden="1" thickBot="1" x14ac:dyDescent="0.35">
      <c r="A15" s="7" t="s">
        <v>34</v>
      </c>
      <c r="B15" s="8" t="s">
        <v>35</v>
      </c>
      <c r="C15" s="9" t="s">
        <v>13</v>
      </c>
      <c r="D15" s="9" t="s">
        <v>13</v>
      </c>
      <c r="E15" s="14"/>
      <c r="F15" s="15"/>
      <c r="G15" s="15"/>
      <c r="H15" s="16"/>
    </row>
    <row r="16" spans="1:10" ht="15" hidden="1" thickBot="1" x14ac:dyDescent="0.35">
      <c r="A16" s="17" t="s">
        <v>36</v>
      </c>
      <c r="B16" s="18" t="s">
        <v>37</v>
      </c>
      <c r="C16" s="19" t="s">
        <v>17</v>
      </c>
      <c r="D16" s="19" t="s">
        <v>17</v>
      </c>
      <c r="E16" s="14"/>
      <c r="F16" s="15"/>
      <c r="G16" s="15"/>
      <c r="H16" s="16"/>
    </row>
    <row r="17" spans="1:42" ht="15" hidden="1" thickBot="1" x14ac:dyDescent="0.35">
      <c r="A17" s="13" t="s">
        <v>38</v>
      </c>
      <c r="B17" s="8" t="s">
        <v>39</v>
      </c>
      <c r="C17" s="9" t="s">
        <v>17</v>
      </c>
      <c r="D17" s="9" t="s">
        <v>17</v>
      </c>
      <c r="E17" s="14"/>
      <c r="F17" s="15"/>
      <c r="G17" s="15"/>
      <c r="H17" s="16"/>
    </row>
    <row r="18" spans="1:42" ht="15" hidden="1" thickBot="1" x14ac:dyDescent="0.35">
      <c r="A18" s="13" t="s">
        <v>40</v>
      </c>
      <c r="B18" s="8" t="s">
        <v>41</v>
      </c>
      <c r="C18" s="9" t="s">
        <v>17</v>
      </c>
      <c r="D18" s="9" t="s">
        <v>17</v>
      </c>
      <c r="E18" s="14"/>
      <c r="F18" s="15"/>
      <c r="G18" s="15"/>
      <c r="H18" s="16"/>
    </row>
    <row r="19" spans="1:42" ht="15" hidden="1" thickBot="1" x14ac:dyDescent="0.35">
      <c r="A19" s="13" t="s">
        <v>42</v>
      </c>
      <c r="B19" s="8" t="s">
        <v>43</v>
      </c>
      <c r="C19" s="9" t="s">
        <v>17</v>
      </c>
      <c r="D19" s="9" t="s">
        <v>17</v>
      </c>
      <c r="E19" s="14"/>
      <c r="F19" s="15"/>
      <c r="G19" s="15"/>
      <c r="H19" s="16"/>
    </row>
    <row r="20" spans="1:42" ht="16.2" thickBot="1" x14ac:dyDescent="0.35">
      <c r="A20" s="20" t="s">
        <v>44</v>
      </c>
      <c r="B20" s="21" t="s">
        <v>45</v>
      </c>
      <c r="C20" s="22" t="s">
        <v>13</v>
      </c>
      <c r="D20" s="22" t="s">
        <v>13</v>
      </c>
      <c r="E20" s="23"/>
      <c r="F20" s="15"/>
      <c r="G20" s="15"/>
      <c r="H20" s="16"/>
      <c r="I20" s="6"/>
      <c r="M20" s="24"/>
    </row>
    <row r="21" spans="1:42" ht="15" thickBot="1" x14ac:dyDescent="0.35">
      <c r="A21" s="25" t="s">
        <v>46</v>
      </c>
      <c r="B21" s="26" t="s">
        <v>47</v>
      </c>
      <c r="C21" s="22" t="s">
        <v>17</v>
      </c>
      <c r="D21" s="22" t="s">
        <v>17</v>
      </c>
      <c r="E21" s="27">
        <v>4.5136612021857925E-2</v>
      </c>
      <c r="F21" s="27" t="s">
        <v>48</v>
      </c>
      <c r="G21" s="28">
        <v>16.52</v>
      </c>
      <c r="H21" s="29" t="s">
        <v>49</v>
      </c>
      <c r="M21" s="24"/>
    </row>
    <row r="22" spans="1:42" ht="15" thickBot="1" x14ac:dyDescent="0.35">
      <c r="A22" s="25" t="s">
        <v>50</v>
      </c>
      <c r="B22" s="26" t="s">
        <v>51</v>
      </c>
      <c r="C22" s="22" t="s">
        <v>17</v>
      </c>
      <c r="D22" s="22" t="s">
        <v>17</v>
      </c>
      <c r="E22" s="27">
        <v>4.9000000000000002E-2</v>
      </c>
      <c r="F22" s="27" t="s">
        <v>52</v>
      </c>
      <c r="G22" s="28">
        <v>4.9000000000000004</v>
      </c>
      <c r="H22" s="29" t="s">
        <v>53</v>
      </c>
      <c r="M22" s="24"/>
    </row>
    <row r="23" spans="1:42" ht="15" thickBot="1" x14ac:dyDescent="0.35">
      <c r="A23" s="25" t="s">
        <v>54</v>
      </c>
      <c r="B23" s="26" t="s">
        <v>55</v>
      </c>
      <c r="C23" s="22" t="s">
        <v>17</v>
      </c>
      <c r="D23" s="22" t="s">
        <v>17</v>
      </c>
      <c r="E23" s="27">
        <v>0.253879781420765</v>
      </c>
      <c r="F23" s="27" t="s">
        <v>48</v>
      </c>
      <c r="G23" s="28">
        <v>92.92</v>
      </c>
      <c r="H23" s="29" t="s">
        <v>49</v>
      </c>
      <c r="M23" s="24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15" thickBot="1" x14ac:dyDescent="0.35">
      <c r="A24" s="31" t="s">
        <v>56</v>
      </c>
      <c r="B24" s="32" t="s">
        <v>57</v>
      </c>
      <c r="C24" s="33" t="s">
        <v>17</v>
      </c>
      <c r="D24" s="33" t="s">
        <v>17</v>
      </c>
      <c r="E24" s="27">
        <v>1.84E-2</v>
      </c>
      <c r="F24" s="27" t="s">
        <v>52</v>
      </c>
      <c r="G24" s="28">
        <v>1.84</v>
      </c>
      <c r="H24" s="29" t="s">
        <v>53</v>
      </c>
      <c r="M24" s="24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16.2" thickBot="1" x14ac:dyDescent="0.35">
      <c r="A25" s="20" t="s">
        <v>58</v>
      </c>
      <c r="B25" s="21" t="s">
        <v>59</v>
      </c>
      <c r="C25" s="22" t="s">
        <v>13</v>
      </c>
      <c r="D25" s="22" t="s">
        <v>13</v>
      </c>
      <c r="E25" s="27"/>
      <c r="F25" s="27"/>
      <c r="G25" s="34"/>
      <c r="H25" s="34"/>
      <c r="M25" s="24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15" thickBot="1" x14ac:dyDescent="0.35">
      <c r="A26" s="25" t="s">
        <v>60</v>
      </c>
      <c r="B26" s="26" t="s">
        <v>61</v>
      </c>
      <c r="C26" s="22" t="s">
        <v>17</v>
      </c>
      <c r="D26" s="22" t="s">
        <v>17</v>
      </c>
      <c r="E26" s="27">
        <v>4.5737704918032786E-2</v>
      </c>
      <c r="F26" s="27" t="s">
        <v>48</v>
      </c>
      <c r="G26" s="28">
        <v>16.739999999999998</v>
      </c>
      <c r="H26" s="29" t="s">
        <v>49</v>
      </c>
      <c r="M26" s="24"/>
    </row>
    <row r="27" spans="1:42" ht="15" thickBot="1" x14ac:dyDescent="0.35">
      <c r="A27" s="25" t="s">
        <v>62</v>
      </c>
      <c r="B27" s="26" t="s">
        <v>63</v>
      </c>
      <c r="C27" s="22" t="s">
        <v>17</v>
      </c>
      <c r="D27" s="22" t="s">
        <v>17</v>
      </c>
      <c r="E27" s="27">
        <v>5.6100000000000004E-2</v>
      </c>
      <c r="F27" s="27" t="s">
        <v>52</v>
      </c>
      <c r="G27" s="28">
        <v>5.61</v>
      </c>
      <c r="H27" s="29" t="s">
        <v>53</v>
      </c>
      <c r="M27" s="24"/>
    </row>
    <row r="28" spans="1:42" ht="15" thickBot="1" x14ac:dyDescent="0.35">
      <c r="A28" s="25" t="s">
        <v>64</v>
      </c>
      <c r="B28" s="26" t="s">
        <v>65</v>
      </c>
      <c r="C28" s="22" t="s">
        <v>17</v>
      </c>
      <c r="D28" s="22" t="s">
        <v>17</v>
      </c>
      <c r="E28" s="27">
        <v>0.29983606557377046</v>
      </c>
      <c r="F28" s="27" t="s">
        <v>48</v>
      </c>
      <c r="G28" s="28">
        <v>109.74</v>
      </c>
      <c r="H28" s="29" t="s">
        <v>49</v>
      </c>
      <c r="M28" s="24"/>
    </row>
    <row r="29" spans="1:42" ht="15" thickBot="1" x14ac:dyDescent="0.35">
      <c r="A29" s="25" t="s">
        <v>66</v>
      </c>
      <c r="B29" s="26" t="s">
        <v>67</v>
      </c>
      <c r="C29" s="22" t="s">
        <v>17</v>
      </c>
      <c r="D29" s="22" t="s">
        <v>17</v>
      </c>
      <c r="E29" s="27">
        <v>1.89E-2</v>
      </c>
      <c r="F29" s="27" t="s">
        <v>52</v>
      </c>
      <c r="G29" s="28">
        <v>1.89</v>
      </c>
      <c r="H29" s="29" t="s">
        <v>53</v>
      </c>
      <c r="M29" s="24"/>
    </row>
    <row r="30" spans="1:42" ht="16.2" thickBot="1" x14ac:dyDescent="0.35">
      <c r="A30" s="20" t="s">
        <v>68</v>
      </c>
      <c r="B30" s="21" t="s">
        <v>69</v>
      </c>
      <c r="C30" s="22" t="s">
        <v>13</v>
      </c>
      <c r="D30" s="22" t="s">
        <v>13</v>
      </c>
      <c r="E30" s="27"/>
      <c r="F30" s="27"/>
      <c r="G30" s="34"/>
      <c r="H30" s="34"/>
      <c r="M30" s="24"/>
    </row>
    <row r="31" spans="1:42" ht="15" thickBot="1" x14ac:dyDescent="0.35">
      <c r="A31" s="25" t="s">
        <v>70</v>
      </c>
      <c r="B31" s="26" t="s">
        <v>71</v>
      </c>
      <c r="C31" s="22" t="s">
        <v>17</v>
      </c>
      <c r="D31" s="22" t="s">
        <v>17</v>
      </c>
      <c r="E31" s="27">
        <v>5.4180327868852456E-2</v>
      </c>
      <c r="F31" s="27" t="s">
        <v>48</v>
      </c>
      <c r="G31" s="28">
        <v>19.829999999999998</v>
      </c>
      <c r="H31" s="29" t="s">
        <v>49</v>
      </c>
      <c r="M31" s="24"/>
    </row>
    <row r="32" spans="1:42" ht="15" thickBot="1" x14ac:dyDescent="0.35">
      <c r="A32" s="25" t="s">
        <v>72</v>
      </c>
      <c r="B32" s="26" t="s">
        <v>73</v>
      </c>
      <c r="C32" s="22" t="s">
        <v>17</v>
      </c>
      <c r="D32" s="22" t="s">
        <v>17</v>
      </c>
      <c r="E32" s="27">
        <v>5.91E-2</v>
      </c>
      <c r="F32" s="27" t="s">
        <v>52</v>
      </c>
      <c r="G32" s="28">
        <v>5.91</v>
      </c>
      <c r="H32" s="29" t="s">
        <v>53</v>
      </c>
      <c r="M32" s="24"/>
    </row>
    <row r="33" spans="1:13" ht="15" thickBot="1" x14ac:dyDescent="0.35">
      <c r="A33" s="25" t="s">
        <v>74</v>
      </c>
      <c r="B33" s="26" t="s">
        <v>75</v>
      </c>
      <c r="C33" s="22" t="s">
        <v>17</v>
      </c>
      <c r="D33" s="22" t="s">
        <v>17</v>
      </c>
      <c r="E33" s="27">
        <v>0.30674863387978141</v>
      </c>
      <c r="F33" s="27" t="s">
        <v>48</v>
      </c>
      <c r="G33" s="28">
        <v>112.27</v>
      </c>
      <c r="H33" s="29" t="s">
        <v>49</v>
      </c>
      <c r="M33" s="24"/>
    </row>
    <row r="34" spans="1:13" ht="15" thickBot="1" x14ac:dyDescent="0.35">
      <c r="A34" s="25" t="s">
        <v>76</v>
      </c>
      <c r="B34" s="26" t="s">
        <v>77</v>
      </c>
      <c r="C34" s="22" t="s">
        <v>17</v>
      </c>
      <c r="D34" s="22" t="s">
        <v>17</v>
      </c>
      <c r="E34" s="27">
        <v>2.18E-2</v>
      </c>
      <c r="F34" s="27" t="s">
        <v>52</v>
      </c>
      <c r="G34" s="28">
        <v>2.1800000000000002</v>
      </c>
      <c r="H34" s="29" t="s">
        <v>53</v>
      </c>
      <c r="M34" s="24"/>
    </row>
    <row r="35" spans="1:13" ht="15" hidden="1" thickBot="1" x14ac:dyDescent="0.35">
      <c r="A35" s="7" t="s">
        <v>78</v>
      </c>
      <c r="B35" s="18" t="s">
        <v>79</v>
      </c>
      <c r="C35" s="19" t="s">
        <v>13</v>
      </c>
      <c r="D35" s="19" t="s">
        <v>13</v>
      </c>
      <c r="E35" s="35"/>
      <c r="F35" s="36"/>
      <c r="G35" s="36"/>
      <c r="H35" s="36"/>
      <c r="M35" s="24"/>
    </row>
    <row r="36" spans="1:13" ht="28.2" hidden="1" thickBot="1" x14ac:dyDescent="0.35">
      <c r="A36" s="13" t="s">
        <v>80</v>
      </c>
      <c r="B36" s="8" t="s">
        <v>81</v>
      </c>
      <c r="C36" s="9" t="s">
        <v>17</v>
      </c>
      <c r="D36" s="9" t="s">
        <v>17</v>
      </c>
      <c r="E36" s="35"/>
      <c r="F36" s="36"/>
      <c r="G36" s="36"/>
      <c r="H36" s="36"/>
      <c r="M36" s="24"/>
    </row>
    <row r="37" spans="1:13" ht="28.2" hidden="1" thickBot="1" x14ac:dyDescent="0.35">
      <c r="A37" s="13" t="s">
        <v>82</v>
      </c>
      <c r="B37" s="8" t="s">
        <v>83</v>
      </c>
      <c r="C37" s="9" t="s">
        <v>17</v>
      </c>
      <c r="D37" s="9" t="s">
        <v>17</v>
      </c>
      <c r="E37" s="35"/>
      <c r="F37" s="36"/>
      <c r="G37" s="36"/>
      <c r="H37" s="36"/>
      <c r="M37" s="24"/>
    </row>
    <row r="38" spans="1:13" ht="28.2" hidden="1" thickBot="1" x14ac:dyDescent="0.35">
      <c r="A38" s="13" t="s">
        <v>84</v>
      </c>
      <c r="B38" s="8" t="s">
        <v>85</v>
      </c>
      <c r="C38" s="9" t="s">
        <v>17</v>
      </c>
      <c r="D38" s="9" t="s">
        <v>17</v>
      </c>
      <c r="E38" s="35"/>
      <c r="F38" s="36"/>
      <c r="G38" s="36"/>
      <c r="H38" s="36"/>
      <c r="M38" s="24"/>
    </row>
    <row r="39" spans="1:13" ht="28.2" hidden="1" thickBot="1" x14ac:dyDescent="0.35">
      <c r="A39" s="13" t="s">
        <v>86</v>
      </c>
      <c r="B39" s="8" t="s">
        <v>87</v>
      </c>
      <c r="C39" s="9" t="s">
        <v>17</v>
      </c>
      <c r="D39" s="9" t="s">
        <v>17</v>
      </c>
      <c r="E39" s="35"/>
      <c r="F39" s="36"/>
      <c r="G39" s="36"/>
      <c r="H39" s="36"/>
      <c r="M39" s="24"/>
    </row>
    <row r="40" spans="1:13" ht="16.2" thickBot="1" x14ac:dyDescent="0.35">
      <c r="A40" s="1" t="s">
        <v>88</v>
      </c>
      <c r="E40" s="35"/>
      <c r="F40" s="36"/>
      <c r="G40" s="36"/>
      <c r="H40" s="36"/>
      <c r="M40" s="24"/>
    </row>
    <row r="41" spans="1:13" ht="15" customHeight="1" thickBot="1" x14ac:dyDescent="0.35">
      <c r="A41" s="119" t="s">
        <v>3</v>
      </c>
      <c r="B41" s="119" t="s">
        <v>4</v>
      </c>
      <c r="C41" s="121" t="s">
        <v>5</v>
      </c>
      <c r="D41" s="122"/>
      <c r="E41" s="123" t="s">
        <v>6</v>
      </c>
      <c r="F41" s="117" t="s">
        <v>7</v>
      </c>
      <c r="G41" s="117" t="s">
        <v>8</v>
      </c>
      <c r="H41" s="117" t="s">
        <v>7</v>
      </c>
      <c r="M41" s="24"/>
    </row>
    <row r="42" spans="1:13" ht="28.2" thickBot="1" x14ac:dyDescent="0.35">
      <c r="A42" s="120"/>
      <c r="B42" s="120"/>
      <c r="C42" s="5" t="s">
        <v>9</v>
      </c>
      <c r="D42" s="5" t="s">
        <v>10</v>
      </c>
      <c r="E42" s="124"/>
      <c r="F42" s="118"/>
      <c r="G42" s="118"/>
      <c r="H42" s="118"/>
    </row>
    <row r="43" spans="1:13" ht="15" thickBot="1" x14ac:dyDescent="0.35">
      <c r="A43" s="25" t="s">
        <v>89</v>
      </c>
      <c r="B43" s="37" t="s">
        <v>90</v>
      </c>
      <c r="C43" s="38" t="s">
        <v>17</v>
      </c>
      <c r="D43" s="38" t="s">
        <v>17</v>
      </c>
      <c r="E43" s="39">
        <v>0.19125683060109289</v>
      </c>
      <c r="F43" s="40" t="s">
        <v>91</v>
      </c>
      <c r="G43" s="28">
        <v>70</v>
      </c>
      <c r="H43" s="29" t="s">
        <v>92</v>
      </c>
    </row>
    <row r="44" spans="1:13" ht="55.8" thickBot="1" x14ac:dyDescent="0.35">
      <c r="A44" s="25" t="s">
        <v>93</v>
      </c>
      <c r="B44" s="41" t="s">
        <v>94</v>
      </c>
      <c r="C44" s="42" t="s">
        <v>17</v>
      </c>
      <c r="D44" s="42" t="s">
        <v>17</v>
      </c>
      <c r="E44" s="27">
        <v>6.4699999999999994E-2</v>
      </c>
      <c r="F44" s="40" t="s">
        <v>52</v>
      </c>
      <c r="G44" s="28">
        <v>6.47</v>
      </c>
      <c r="H44" s="29" t="s">
        <v>53</v>
      </c>
    </row>
    <row r="45" spans="1:13" ht="15" thickBot="1" x14ac:dyDescent="0.35">
      <c r="A45" s="25" t="s">
        <v>95</v>
      </c>
      <c r="B45" s="41" t="s">
        <v>96</v>
      </c>
      <c r="C45" s="42" t="s">
        <v>17</v>
      </c>
      <c r="D45" s="42" t="s">
        <v>17</v>
      </c>
      <c r="E45" s="27">
        <v>3.5000000000000003E-2</v>
      </c>
      <c r="F45" s="40" t="s">
        <v>52</v>
      </c>
      <c r="G45" s="43">
        <v>3.5</v>
      </c>
      <c r="H45" s="29" t="s">
        <v>53</v>
      </c>
    </row>
    <row r="46" spans="1:13" ht="15" thickBot="1" x14ac:dyDescent="0.35">
      <c r="A46" s="25" t="s">
        <v>97</v>
      </c>
      <c r="B46" s="41" t="s">
        <v>98</v>
      </c>
      <c r="C46" s="42" t="s">
        <v>17</v>
      </c>
      <c r="D46" s="42" t="s">
        <v>17</v>
      </c>
      <c r="E46" s="27">
        <v>3.5000000000000003E-2</v>
      </c>
      <c r="F46" s="40" t="s">
        <v>52</v>
      </c>
      <c r="G46" s="43">
        <v>3.5</v>
      </c>
      <c r="H46" s="29" t="s">
        <v>53</v>
      </c>
    </row>
    <row r="47" spans="1:13" ht="15" thickBot="1" x14ac:dyDescent="0.35">
      <c r="A47" s="25" t="s">
        <v>99</v>
      </c>
      <c r="B47" s="41" t="s">
        <v>100</v>
      </c>
      <c r="C47" s="42" t="s">
        <v>17</v>
      </c>
      <c r="D47" s="42" t="s">
        <v>17</v>
      </c>
      <c r="E47" s="27">
        <v>4.8530952380952383E-2</v>
      </c>
      <c r="F47" s="40" t="s">
        <v>52</v>
      </c>
      <c r="G47" s="28">
        <v>4.8530952380952384</v>
      </c>
      <c r="H47" s="29" t="s">
        <v>53</v>
      </c>
    </row>
    <row r="48" spans="1:13" ht="15" thickBot="1" x14ac:dyDescent="0.35">
      <c r="A48" s="25" t="s">
        <v>101</v>
      </c>
      <c r="B48" s="41" t="s">
        <v>102</v>
      </c>
      <c r="C48" s="42" t="s">
        <v>17</v>
      </c>
      <c r="D48" s="42" t="s">
        <v>17</v>
      </c>
      <c r="E48" s="27">
        <v>3.5000000000000003E-2</v>
      </c>
      <c r="F48" s="40" t="s">
        <v>52</v>
      </c>
      <c r="G48" s="28">
        <v>3.5</v>
      </c>
      <c r="H48" s="29" t="s">
        <v>53</v>
      </c>
    </row>
    <row r="49" spans="1:9" ht="28.2" thickBot="1" x14ac:dyDescent="0.35">
      <c r="A49" s="25" t="s">
        <v>103</v>
      </c>
      <c r="B49" s="41" t="s">
        <v>104</v>
      </c>
      <c r="C49" s="42" t="s">
        <v>17</v>
      </c>
      <c r="D49" s="42" t="s">
        <v>17</v>
      </c>
      <c r="E49" s="27">
        <v>3.5000000000000003E-2</v>
      </c>
      <c r="F49" s="40" t="s">
        <v>52</v>
      </c>
      <c r="G49" s="28">
        <v>3.5</v>
      </c>
      <c r="H49" s="29" t="s">
        <v>53</v>
      </c>
    </row>
    <row r="50" spans="1:9" ht="37.799999999999997" customHeight="1" thickBot="1" x14ac:dyDescent="0.35">
      <c r="A50" s="25" t="s">
        <v>105</v>
      </c>
      <c r="B50" s="41" t="s">
        <v>106</v>
      </c>
      <c r="C50" s="42" t="s">
        <v>17</v>
      </c>
      <c r="D50" s="42" t="s">
        <v>17</v>
      </c>
      <c r="E50" s="39">
        <v>0</v>
      </c>
      <c r="F50" s="40" t="s">
        <v>91</v>
      </c>
      <c r="G50" s="28">
        <v>0</v>
      </c>
      <c r="H50" s="29" t="s">
        <v>92</v>
      </c>
    </row>
    <row r="51" spans="1:9" ht="15" customHeight="1" thickBot="1" x14ac:dyDescent="0.35">
      <c r="A51" s="25" t="s">
        <v>107</v>
      </c>
      <c r="B51" s="41" t="s">
        <v>108</v>
      </c>
      <c r="C51" s="42" t="s">
        <v>17</v>
      </c>
      <c r="D51" s="42" t="s">
        <v>17</v>
      </c>
      <c r="E51" s="39">
        <v>0</v>
      </c>
      <c r="F51" s="40" t="s">
        <v>91</v>
      </c>
      <c r="G51" s="28">
        <v>0</v>
      </c>
      <c r="H51" s="29" t="s">
        <v>92</v>
      </c>
    </row>
    <row r="52" spans="1:9" ht="15" thickBot="1" x14ac:dyDescent="0.35">
      <c r="A52" s="25" t="s">
        <v>109</v>
      </c>
      <c r="B52" s="37" t="s">
        <v>110</v>
      </c>
      <c r="C52" s="38" t="s">
        <v>17</v>
      </c>
      <c r="D52" s="38" t="s">
        <v>17</v>
      </c>
      <c r="E52" s="39">
        <v>0</v>
      </c>
      <c r="F52" s="40" t="s">
        <v>91</v>
      </c>
      <c r="G52" s="28">
        <v>0</v>
      </c>
      <c r="H52" s="29" t="s">
        <v>92</v>
      </c>
    </row>
    <row r="53" spans="1:9" ht="28.2" thickBot="1" x14ac:dyDescent="0.35">
      <c r="A53" s="25" t="s">
        <v>111</v>
      </c>
      <c r="B53" s="41" t="s">
        <v>112</v>
      </c>
      <c r="C53" s="42" t="s">
        <v>17</v>
      </c>
      <c r="D53" s="42" t="s">
        <v>17</v>
      </c>
      <c r="E53" s="27">
        <v>0</v>
      </c>
      <c r="F53" s="40" t="s">
        <v>52</v>
      </c>
      <c r="G53" s="28">
        <v>0</v>
      </c>
      <c r="H53" s="29" t="s">
        <v>53</v>
      </c>
    </row>
    <row r="54" spans="1:9" ht="28.2" thickBot="1" x14ac:dyDescent="0.35">
      <c r="A54" s="25" t="s">
        <v>113</v>
      </c>
      <c r="B54" s="41" t="s">
        <v>114</v>
      </c>
      <c r="C54" s="42" t="s">
        <v>17</v>
      </c>
      <c r="D54" s="42" t="s">
        <v>17</v>
      </c>
      <c r="E54" s="27">
        <v>0</v>
      </c>
      <c r="F54" s="40" t="s">
        <v>52</v>
      </c>
      <c r="G54" s="28">
        <v>0</v>
      </c>
      <c r="H54" s="29" t="s">
        <v>53</v>
      </c>
    </row>
    <row r="55" spans="1:9" ht="28.2" thickBot="1" x14ac:dyDescent="0.35">
      <c r="A55" s="25" t="s">
        <v>115</v>
      </c>
      <c r="B55" s="41" t="s">
        <v>116</v>
      </c>
      <c r="C55" s="42" t="s">
        <v>17</v>
      </c>
      <c r="D55" s="42" t="s">
        <v>17</v>
      </c>
      <c r="E55" s="27">
        <v>0</v>
      </c>
      <c r="F55" s="40" t="s">
        <v>52</v>
      </c>
      <c r="G55" s="28">
        <v>0</v>
      </c>
      <c r="H55" s="29" t="s">
        <v>53</v>
      </c>
    </row>
    <row r="56" spans="1:9" ht="43.8" customHeight="1" thickBot="1" x14ac:dyDescent="0.35">
      <c r="A56" s="25" t="s">
        <v>117</v>
      </c>
      <c r="B56" s="41" t="s">
        <v>118</v>
      </c>
      <c r="C56" s="42" t="s">
        <v>17</v>
      </c>
      <c r="D56" s="42" t="s">
        <v>17</v>
      </c>
      <c r="E56" s="39">
        <v>0</v>
      </c>
      <c r="F56" s="40" t="s">
        <v>91</v>
      </c>
      <c r="G56" s="28">
        <v>0</v>
      </c>
      <c r="H56" s="29" t="s">
        <v>92</v>
      </c>
    </row>
    <row r="57" spans="1:9" ht="48" customHeight="1" thickBot="1" x14ac:dyDescent="0.35">
      <c r="A57" s="25" t="s">
        <v>119</v>
      </c>
      <c r="B57" s="41" t="s">
        <v>120</v>
      </c>
      <c r="C57" s="42" t="s">
        <v>17</v>
      </c>
      <c r="D57" s="42" t="s">
        <v>17</v>
      </c>
      <c r="E57" s="39">
        <v>-0.31627049180327865</v>
      </c>
      <c r="F57" s="40" t="s">
        <v>91</v>
      </c>
      <c r="G57" s="28">
        <v>-115.755</v>
      </c>
      <c r="H57" s="29" t="s">
        <v>92</v>
      </c>
    </row>
    <row r="58" spans="1:9" ht="44.4" customHeight="1" thickBot="1" x14ac:dyDescent="0.35">
      <c r="A58" s="25" t="s">
        <v>121</v>
      </c>
      <c r="B58" s="41" t="s">
        <v>122</v>
      </c>
      <c r="C58" s="42" t="s">
        <v>17</v>
      </c>
      <c r="D58" s="42" t="s">
        <v>17</v>
      </c>
      <c r="E58" s="27">
        <v>2.588E-2</v>
      </c>
      <c r="F58" s="40" t="s">
        <v>52</v>
      </c>
      <c r="G58" s="28">
        <v>2.5880000000000001</v>
      </c>
      <c r="H58" s="29" t="s">
        <v>53</v>
      </c>
    </row>
    <row r="59" spans="1:9" ht="16.2" thickBot="1" x14ac:dyDescent="0.35">
      <c r="A59" s="1" t="s">
        <v>123</v>
      </c>
      <c r="E59" s="44"/>
    </row>
    <row r="60" spans="1:9" ht="15" customHeight="1" thickBot="1" x14ac:dyDescent="0.35">
      <c r="A60" s="119" t="s">
        <v>3</v>
      </c>
      <c r="B60" s="119" t="s">
        <v>4</v>
      </c>
      <c r="C60" s="121" t="s">
        <v>5</v>
      </c>
      <c r="D60" s="122"/>
      <c r="E60" s="123" t="s">
        <v>6</v>
      </c>
      <c r="F60" s="117" t="s">
        <v>7</v>
      </c>
      <c r="G60" s="117" t="s">
        <v>8</v>
      </c>
      <c r="H60" s="117" t="s">
        <v>7</v>
      </c>
    </row>
    <row r="61" spans="1:9" ht="28.2" thickBot="1" x14ac:dyDescent="0.35">
      <c r="A61" s="120"/>
      <c r="B61" s="120"/>
      <c r="C61" s="5" t="s">
        <v>9</v>
      </c>
      <c r="D61" s="5" t="s">
        <v>10</v>
      </c>
      <c r="E61" s="124"/>
      <c r="F61" s="118"/>
      <c r="G61" s="118"/>
      <c r="H61" s="118"/>
    </row>
    <row r="62" spans="1:9" ht="16.2" thickBot="1" x14ac:dyDescent="0.35">
      <c r="A62" s="45" t="s">
        <v>124</v>
      </c>
      <c r="B62" s="46" t="s">
        <v>125</v>
      </c>
      <c r="C62" s="47" t="s">
        <v>13</v>
      </c>
      <c r="D62" s="47" t="s">
        <v>13</v>
      </c>
      <c r="E62" s="44"/>
      <c r="I62" s="48">
        <v>12</v>
      </c>
    </row>
    <row r="63" spans="1:9" ht="15" thickBot="1" x14ac:dyDescent="0.35">
      <c r="A63" s="49" t="s">
        <v>126</v>
      </c>
      <c r="B63" s="50" t="s">
        <v>127</v>
      </c>
      <c r="C63" s="51" t="s">
        <v>17</v>
      </c>
      <c r="D63" s="51" t="s">
        <v>17</v>
      </c>
      <c r="E63" s="27">
        <v>14.220327868852458</v>
      </c>
      <c r="F63" s="52" t="s">
        <v>48</v>
      </c>
      <c r="G63" s="139">
        <v>15.49</v>
      </c>
      <c r="H63" s="142" t="s">
        <v>128</v>
      </c>
      <c r="I63" s="53">
        <f>G63*I62</f>
        <v>185.88</v>
      </c>
    </row>
    <row r="64" spans="1:9" ht="15" thickBot="1" x14ac:dyDescent="0.35">
      <c r="A64" s="49" t="s">
        <v>129</v>
      </c>
      <c r="B64" s="50" t="s">
        <v>130</v>
      </c>
      <c r="C64" s="51" t="s">
        <v>17</v>
      </c>
      <c r="D64" s="51" t="s">
        <v>17</v>
      </c>
      <c r="E64" s="27">
        <v>14.728196721311475</v>
      </c>
      <c r="F64" s="52" t="s">
        <v>48</v>
      </c>
      <c r="G64" s="140"/>
      <c r="H64" s="143"/>
      <c r="I64" s="53"/>
    </row>
    <row r="65" spans="1:9" ht="15" thickBot="1" x14ac:dyDescent="0.35">
      <c r="A65" s="49" t="s">
        <v>131</v>
      </c>
      <c r="B65" s="50" t="s">
        <v>132</v>
      </c>
      <c r="C65" s="51" t="s">
        <v>17</v>
      </c>
      <c r="D65" s="51" t="s">
        <v>17</v>
      </c>
      <c r="E65" s="27">
        <v>15.236065573770491</v>
      </c>
      <c r="F65" s="52" t="s">
        <v>48</v>
      </c>
      <c r="G65" s="140"/>
      <c r="H65" s="143"/>
      <c r="I65" s="53"/>
    </row>
    <row r="66" spans="1:9" ht="15" thickBot="1" x14ac:dyDescent="0.35">
      <c r="A66" s="49" t="s">
        <v>133</v>
      </c>
      <c r="B66" s="50" t="s">
        <v>134</v>
      </c>
      <c r="C66" s="51" t="s">
        <v>17</v>
      </c>
      <c r="D66" s="51" t="s">
        <v>17</v>
      </c>
      <c r="E66" s="27">
        <v>15.743934426229508</v>
      </c>
      <c r="F66" s="52" t="s">
        <v>48</v>
      </c>
      <c r="G66" s="141"/>
      <c r="H66" s="144"/>
      <c r="I66" s="53"/>
    </row>
    <row r="67" spans="1:9" ht="15" thickBot="1" x14ac:dyDescent="0.35">
      <c r="A67" s="49" t="s">
        <v>135</v>
      </c>
      <c r="B67" s="50" t="s">
        <v>136</v>
      </c>
      <c r="C67" s="51" t="s">
        <v>17</v>
      </c>
      <c r="D67" s="51" t="s">
        <v>17</v>
      </c>
      <c r="E67" s="27">
        <v>1.84E-2</v>
      </c>
      <c r="F67" s="40" t="s">
        <v>52</v>
      </c>
      <c r="G67" s="28">
        <v>1.84</v>
      </c>
      <c r="H67" s="29" t="s">
        <v>53</v>
      </c>
      <c r="I67" s="53"/>
    </row>
    <row r="68" spans="1:9" ht="16.2" thickBot="1" x14ac:dyDescent="0.35">
      <c r="A68" s="45" t="s">
        <v>137</v>
      </c>
      <c r="B68" s="46" t="s">
        <v>138</v>
      </c>
      <c r="C68" s="47" t="s">
        <v>13</v>
      </c>
      <c r="D68" s="47" t="s">
        <v>13</v>
      </c>
      <c r="E68" s="27"/>
      <c r="F68" s="34"/>
      <c r="G68" s="54"/>
      <c r="H68" s="34"/>
      <c r="I68" s="53"/>
    </row>
    <row r="69" spans="1:9" ht="15" thickBot="1" x14ac:dyDescent="0.35">
      <c r="A69" s="49" t="s">
        <v>139</v>
      </c>
      <c r="B69" s="50" t="s">
        <v>140</v>
      </c>
      <c r="C69" s="51" t="s">
        <v>17</v>
      </c>
      <c r="D69" s="51" t="s">
        <v>17</v>
      </c>
      <c r="E69" s="27">
        <v>16.790819672131146</v>
      </c>
      <c r="F69" s="52" t="s">
        <v>48</v>
      </c>
      <c r="G69" s="139">
        <v>18.29</v>
      </c>
      <c r="H69" s="142" t="s">
        <v>128</v>
      </c>
      <c r="I69" s="53">
        <f>G69*I62</f>
        <v>219.48</v>
      </c>
    </row>
    <row r="70" spans="1:9" ht="15" thickBot="1" x14ac:dyDescent="0.35">
      <c r="A70" s="49" t="s">
        <v>141</v>
      </c>
      <c r="B70" s="50" t="s">
        <v>142</v>
      </c>
      <c r="C70" s="51" t="s">
        <v>17</v>
      </c>
      <c r="D70" s="51" t="s">
        <v>17</v>
      </c>
      <c r="E70" s="27">
        <v>17.390491803278685</v>
      </c>
      <c r="F70" s="52" t="s">
        <v>48</v>
      </c>
      <c r="G70" s="140"/>
      <c r="H70" s="143"/>
      <c r="I70" s="53"/>
    </row>
    <row r="71" spans="1:9" ht="15" thickBot="1" x14ac:dyDescent="0.35">
      <c r="A71" s="49" t="s">
        <v>143</v>
      </c>
      <c r="B71" s="50" t="s">
        <v>144</v>
      </c>
      <c r="C71" s="51" t="s">
        <v>17</v>
      </c>
      <c r="D71" s="51" t="s">
        <v>17</v>
      </c>
      <c r="E71" s="27">
        <v>17.990163934426228</v>
      </c>
      <c r="F71" s="52" t="s">
        <v>48</v>
      </c>
      <c r="G71" s="140"/>
      <c r="H71" s="143"/>
      <c r="I71" s="53"/>
    </row>
    <row r="72" spans="1:9" ht="15" thickBot="1" x14ac:dyDescent="0.35">
      <c r="A72" s="49" t="s">
        <v>145</v>
      </c>
      <c r="B72" s="50" t="s">
        <v>146</v>
      </c>
      <c r="C72" s="51" t="s">
        <v>17</v>
      </c>
      <c r="D72" s="51" t="s">
        <v>17</v>
      </c>
      <c r="E72" s="27">
        <v>18.589836065573767</v>
      </c>
      <c r="F72" s="52" t="s">
        <v>48</v>
      </c>
      <c r="G72" s="141"/>
      <c r="H72" s="144"/>
      <c r="I72" s="53"/>
    </row>
    <row r="73" spans="1:9" ht="15" thickBot="1" x14ac:dyDescent="0.35">
      <c r="A73" s="55" t="s">
        <v>147</v>
      </c>
      <c r="B73" s="56" t="s">
        <v>148</v>
      </c>
      <c r="C73" s="57" t="s">
        <v>17</v>
      </c>
      <c r="D73" s="57" t="s">
        <v>17</v>
      </c>
      <c r="E73" s="27">
        <v>1.89E-2</v>
      </c>
      <c r="F73" s="40" t="s">
        <v>52</v>
      </c>
      <c r="G73" s="28">
        <v>1.89</v>
      </c>
      <c r="H73" s="29" t="s">
        <v>53</v>
      </c>
      <c r="I73" s="53"/>
    </row>
    <row r="74" spans="1:9" ht="16.2" thickBot="1" x14ac:dyDescent="0.35">
      <c r="A74" s="45" t="s">
        <v>149</v>
      </c>
      <c r="B74" s="46" t="s">
        <v>150</v>
      </c>
      <c r="C74" s="47" t="s">
        <v>13</v>
      </c>
      <c r="D74" s="47" t="s">
        <v>13</v>
      </c>
      <c r="E74" s="27"/>
      <c r="F74" s="34"/>
      <c r="G74" s="54"/>
      <c r="H74" s="34"/>
      <c r="I74" s="53"/>
    </row>
    <row r="75" spans="1:9" ht="15" thickBot="1" x14ac:dyDescent="0.35">
      <c r="A75" s="49" t="s">
        <v>151</v>
      </c>
      <c r="B75" s="50" t="s">
        <v>152</v>
      </c>
      <c r="C75" s="51" t="s">
        <v>17</v>
      </c>
      <c r="D75" s="51" t="s">
        <v>17</v>
      </c>
      <c r="E75" s="27">
        <v>17.176393442622953</v>
      </c>
      <c r="F75" s="27" t="s">
        <v>48</v>
      </c>
      <c r="G75" s="139">
        <v>18.71</v>
      </c>
      <c r="H75" s="142" t="s">
        <v>128</v>
      </c>
      <c r="I75" s="53">
        <f>G75*I62</f>
        <v>224.52</v>
      </c>
    </row>
    <row r="76" spans="1:9" ht="15" thickBot="1" x14ac:dyDescent="0.35">
      <c r="A76" s="49" t="s">
        <v>153</v>
      </c>
      <c r="B76" s="50" t="s">
        <v>154</v>
      </c>
      <c r="C76" s="51" t="s">
        <v>17</v>
      </c>
      <c r="D76" s="51" t="s">
        <v>17</v>
      </c>
      <c r="E76" s="27">
        <v>17.789836065573773</v>
      </c>
      <c r="F76" s="27" t="s">
        <v>48</v>
      </c>
      <c r="G76" s="140"/>
      <c r="H76" s="143"/>
      <c r="I76" s="53"/>
    </row>
    <row r="77" spans="1:9" ht="15" thickBot="1" x14ac:dyDescent="0.35">
      <c r="A77" s="49" t="s">
        <v>155</v>
      </c>
      <c r="B77" s="50" t="s">
        <v>156</v>
      </c>
      <c r="C77" s="51" t="s">
        <v>17</v>
      </c>
      <c r="D77" s="51" t="s">
        <v>17</v>
      </c>
      <c r="E77" s="27">
        <v>18.403278688524594</v>
      </c>
      <c r="F77" s="27" t="s">
        <v>48</v>
      </c>
      <c r="G77" s="140"/>
      <c r="H77" s="143"/>
      <c r="I77" s="53"/>
    </row>
    <row r="78" spans="1:9" ht="15" thickBot="1" x14ac:dyDescent="0.35">
      <c r="A78" s="49" t="s">
        <v>157</v>
      </c>
      <c r="B78" s="50" t="s">
        <v>158</v>
      </c>
      <c r="C78" s="51" t="s">
        <v>17</v>
      </c>
      <c r="D78" s="51" t="s">
        <v>17</v>
      </c>
      <c r="E78" s="27">
        <v>19.016721311475411</v>
      </c>
      <c r="F78" s="27" t="s">
        <v>48</v>
      </c>
      <c r="G78" s="141"/>
      <c r="H78" s="144"/>
      <c r="I78" s="53"/>
    </row>
    <row r="79" spans="1:9" ht="15" thickBot="1" x14ac:dyDescent="0.35">
      <c r="A79" s="49" t="s">
        <v>159</v>
      </c>
      <c r="B79" s="50" t="s">
        <v>160</v>
      </c>
      <c r="C79" s="51" t="s">
        <v>17</v>
      </c>
      <c r="D79" s="51" t="s">
        <v>17</v>
      </c>
      <c r="E79" s="27">
        <v>2.18E-2</v>
      </c>
      <c r="F79" s="40" t="s">
        <v>52</v>
      </c>
      <c r="G79" s="28">
        <v>2.1800000000000002</v>
      </c>
      <c r="H79" s="29" t="s">
        <v>53</v>
      </c>
      <c r="I79" s="58"/>
    </row>
    <row r="80" spans="1:9" ht="16.2" thickBot="1" x14ac:dyDescent="0.35">
      <c r="A80" s="1" t="s">
        <v>161</v>
      </c>
      <c r="E80" s="44"/>
    </row>
    <row r="81" spans="1:8" ht="15" customHeight="1" thickBot="1" x14ac:dyDescent="0.35">
      <c r="A81" s="119" t="s">
        <v>3</v>
      </c>
      <c r="B81" s="119" t="s">
        <v>4</v>
      </c>
      <c r="C81" s="121" t="s">
        <v>5</v>
      </c>
      <c r="D81" s="122"/>
      <c r="E81" s="123" t="s">
        <v>6</v>
      </c>
      <c r="F81" s="117" t="s">
        <v>7</v>
      </c>
      <c r="G81" s="117" t="s">
        <v>8</v>
      </c>
      <c r="H81" s="117" t="s">
        <v>7</v>
      </c>
    </row>
    <row r="82" spans="1:8" ht="28.2" thickBot="1" x14ac:dyDescent="0.35">
      <c r="A82" s="120"/>
      <c r="B82" s="120"/>
      <c r="C82" s="5" t="s">
        <v>9</v>
      </c>
      <c r="D82" s="5" t="s">
        <v>10</v>
      </c>
      <c r="E82" s="124"/>
      <c r="F82" s="118"/>
      <c r="G82" s="118"/>
      <c r="H82" s="118"/>
    </row>
    <row r="83" spans="1:8" ht="16.2" thickBot="1" x14ac:dyDescent="0.35">
      <c r="A83" s="45" t="s">
        <v>162</v>
      </c>
      <c r="B83" s="46" t="s">
        <v>45</v>
      </c>
      <c r="C83" s="51" t="s">
        <v>13</v>
      </c>
      <c r="D83" s="51" t="s">
        <v>13</v>
      </c>
      <c r="E83" s="59"/>
      <c r="F83" s="24"/>
      <c r="G83" s="60"/>
      <c r="H83" s="61"/>
    </row>
    <row r="84" spans="1:8" ht="15" thickBot="1" x14ac:dyDescent="0.35">
      <c r="A84" s="49" t="s">
        <v>163</v>
      </c>
      <c r="B84" s="50" t="s">
        <v>164</v>
      </c>
      <c r="C84" s="51" t="s">
        <v>17</v>
      </c>
      <c r="D84" s="51" t="s">
        <v>17</v>
      </c>
      <c r="E84" s="27">
        <v>0.1735792349726776</v>
      </c>
      <c r="F84" s="27" t="s">
        <v>48</v>
      </c>
      <c r="G84" s="62">
        <v>63.53</v>
      </c>
      <c r="H84" s="62" t="s">
        <v>49</v>
      </c>
    </row>
    <row r="85" spans="1:8" ht="15" thickBot="1" x14ac:dyDescent="0.35">
      <c r="A85" s="49" t="s">
        <v>165</v>
      </c>
      <c r="B85" s="50" t="s">
        <v>166</v>
      </c>
      <c r="C85" s="51" t="s">
        <v>17</v>
      </c>
      <c r="D85" s="51" t="s">
        <v>17</v>
      </c>
      <c r="E85" s="27">
        <v>0.20827868852459017</v>
      </c>
      <c r="F85" s="27" t="s">
        <v>48</v>
      </c>
      <c r="G85" s="28">
        <v>76.23</v>
      </c>
      <c r="H85" s="62" t="s">
        <v>49</v>
      </c>
    </row>
    <row r="86" spans="1:8" ht="15" thickBot="1" x14ac:dyDescent="0.35">
      <c r="A86" s="49" t="s">
        <v>167</v>
      </c>
      <c r="B86" s="50" t="s">
        <v>168</v>
      </c>
      <c r="C86" s="51" t="s">
        <v>17</v>
      </c>
      <c r="D86" s="51" t="s">
        <v>17</v>
      </c>
      <c r="E86" s="27">
        <v>0.24300546448087432</v>
      </c>
      <c r="F86" s="27" t="s">
        <v>48</v>
      </c>
      <c r="G86" s="28">
        <v>88.94</v>
      </c>
      <c r="H86" s="62" t="s">
        <v>49</v>
      </c>
    </row>
    <row r="87" spans="1:8" ht="16.2" thickBot="1" x14ac:dyDescent="0.35">
      <c r="A87" s="45" t="s">
        <v>169</v>
      </c>
      <c r="B87" s="46" t="s">
        <v>170</v>
      </c>
      <c r="C87" s="51" t="s">
        <v>13</v>
      </c>
      <c r="D87" s="51" t="s">
        <v>13</v>
      </c>
      <c r="E87" s="27"/>
      <c r="F87" s="34"/>
      <c r="G87" s="34"/>
      <c r="H87" s="34"/>
    </row>
    <row r="88" spans="1:8" ht="15" thickBot="1" x14ac:dyDescent="0.35">
      <c r="A88" s="55" t="s">
        <v>171</v>
      </c>
      <c r="B88" s="63" t="s">
        <v>172</v>
      </c>
      <c r="C88" s="64" t="s">
        <v>17</v>
      </c>
      <c r="D88" s="64" t="s">
        <v>17</v>
      </c>
      <c r="E88" s="27">
        <v>0.18806010928961747</v>
      </c>
      <c r="F88" s="27" t="s">
        <v>48</v>
      </c>
      <c r="G88" s="28">
        <v>68.83</v>
      </c>
      <c r="H88" s="62" t="s">
        <v>49</v>
      </c>
    </row>
    <row r="89" spans="1:8" ht="15" thickBot="1" x14ac:dyDescent="0.35">
      <c r="A89" s="49" t="s">
        <v>173</v>
      </c>
      <c r="B89" s="56" t="s">
        <v>174</v>
      </c>
      <c r="C89" s="65" t="s">
        <v>17</v>
      </c>
      <c r="D89" s="65" t="s">
        <v>17</v>
      </c>
      <c r="E89" s="27">
        <v>0.22565573770491804</v>
      </c>
      <c r="F89" s="27" t="s">
        <v>48</v>
      </c>
      <c r="G89" s="28">
        <v>82.59</v>
      </c>
      <c r="H89" s="62" t="s">
        <v>49</v>
      </c>
    </row>
    <row r="90" spans="1:8" ht="15" thickBot="1" x14ac:dyDescent="0.35">
      <c r="A90" s="49" t="s">
        <v>175</v>
      </c>
      <c r="B90" s="50" t="s">
        <v>176</v>
      </c>
      <c r="C90" s="51" t="s">
        <v>17</v>
      </c>
      <c r="D90" s="51" t="s">
        <v>17</v>
      </c>
      <c r="E90" s="27">
        <v>0.26400000000000001</v>
      </c>
      <c r="F90" s="27" t="s">
        <v>48</v>
      </c>
      <c r="G90" s="28">
        <v>96.36</v>
      </c>
      <c r="H90" s="62" t="s">
        <v>49</v>
      </c>
    </row>
    <row r="91" spans="1:8" ht="16.2" thickBot="1" x14ac:dyDescent="0.35">
      <c r="A91" s="45" t="s">
        <v>177</v>
      </c>
      <c r="B91" s="46" t="s">
        <v>178</v>
      </c>
      <c r="C91" s="51" t="s">
        <v>13</v>
      </c>
      <c r="D91" s="51" t="s">
        <v>13</v>
      </c>
      <c r="E91" s="27"/>
      <c r="F91" s="34"/>
      <c r="G91" s="34"/>
      <c r="H91" s="34"/>
    </row>
    <row r="92" spans="1:8" ht="15" thickBot="1" x14ac:dyDescent="0.35">
      <c r="A92" s="49" t="s">
        <v>179</v>
      </c>
      <c r="B92" s="50" t="s">
        <v>180</v>
      </c>
      <c r="C92" s="51" t="s">
        <v>17</v>
      </c>
      <c r="D92" s="51" t="s">
        <v>17</v>
      </c>
      <c r="E92" s="27">
        <v>0.20713114754098361</v>
      </c>
      <c r="F92" s="27" t="s">
        <v>48</v>
      </c>
      <c r="G92" s="62">
        <v>75.81</v>
      </c>
      <c r="H92" s="62" t="s">
        <v>49</v>
      </c>
    </row>
    <row r="93" spans="1:8" ht="15" thickBot="1" x14ac:dyDescent="0.35">
      <c r="A93" s="49" t="s">
        <v>181</v>
      </c>
      <c r="B93" s="50" t="s">
        <v>182</v>
      </c>
      <c r="C93" s="51" t="s">
        <v>17</v>
      </c>
      <c r="D93" s="51" t="s">
        <v>17</v>
      </c>
      <c r="E93" s="27">
        <v>0.248551912568306</v>
      </c>
      <c r="F93" s="27" t="s">
        <v>48</v>
      </c>
      <c r="G93" s="28">
        <v>90.97</v>
      </c>
      <c r="H93" s="62" t="s">
        <v>49</v>
      </c>
    </row>
    <row r="94" spans="1:8" ht="15" thickBot="1" x14ac:dyDescent="0.35">
      <c r="A94" s="49" t="s">
        <v>183</v>
      </c>
      <c r="B94" s="50" t="s">
        <v>184</v>
      </c>
      <c r="C94" s="51" t="s">
        <v>17</v>
      </c>
      <c r="D94" s="51" t="s">
        <v>17</v>
      </c>
      <c r="E94" s="27">
        <v>0.28997267759562839</v>
      </c>
      <c r="F94" s="27" t="s">
        <v>48</v>
      </c>
      <c r="G94" s="28">
        <v>106.13</v>
      </c>
      <c r="H94" s="62" t="s">
        <v>49</v>
      </c>
    </row>
    <row r="95" spans="1:8" x14ac:dyDescent="0.3">
      <c r="E95" s="44"/>
    </row>
    <row r="96" spans="1:8" ht="16.2" thickBot="1" x14ac:dyDescent="0.35">
      <c r="A96" s="1" t="s">
        <v>185</v>
      </c>
      <c r="E96" s="44"/>
    </row>
    <row r="97" spans="1:15" ht="15" customHeight="1" thickBot="1" x14ac:dyDescent="0.35">
      <c r="A97" s="119" t="s">
        <v>3</v>
      </c>
      <c r="B97" s="119" t="s">
        <v>4</v>
      </c>
      <c r="C97" s="121" t="s">
        <v>5</v>
      </c>
      <c r="D97" s="122"/>
      <c r="E97" s="123" t="s">
        <v>6</v>
      </c>
      <c r="F97" s="117" t="s">
        <v>7</v>
      </c>
      <c r="G97" s="117" t="s">
        <v>8</v>
      </c>
      <c r="H97" s="117" t="s">
        <v>7</v>
      </c>
    </row>
    <row r="98" spans="1:15" ht="28.2" thickBot="1" x14ac:dyDescent="0.35">
      <c r="A98" s="120"/>
      <c r="B98" s="120"/>
      <c r="C98" s="5" t="s">
        <v>9</v>
      </c>
      <c r="D98" s="5" t="s">
        <v>10</v>
      </c>
      <c r="E98" s="124"/>
      <c r="F98" s="118"/>
      <c r="G98" s="118"/>
      <c r="H98" s="118"/>
    </row>
    <row r="99" spans="1:15" ht="15" thickBot="1" x14ac:dyDescent="0.35">
      <c r="A99" s="25" t="s">
        <v>186</v>
      </c>
      <c r="B99" s="66" t="s">
        <v>187</v>
      </c>
      <c r="C99" s="22" t="s">
        <v>17</v>
      </c>
      <c r="D99" s="22" t="s">
        <v>17</v>
      </c>
      <c r="E99" s="27">
        <v>0.90368852459016391</v>
      </c>
      <c r="F99" s="40" t="s">
        <v>91</v>
      </c>
      <c r="G99" s="67">
        <v>330.75</v>
      </c>
      <c r="H99" s="62" t="s">
        <v>92</v>
      </c>
      <c r="I99" s="2" t="s">
        <v>188</v>
      </c>
    </row>
    <row r="100" spans="1:15" ht="15" thickBot="1" x14ac:dyDescent="0.35">
      <c r="A100" s="25" t="s">
        <v>189</v>
      </c>
      <c r="B100" s="66" t="s">
        <v>190</v>
      </c>
      <c r="C100" s="22" t="s">
        <v>17</v>
      </c>
      <c r="D100" s="22" t="s">
        <v>17</v>
      </c>
      <c r="E100" s="27">
        <v>0.83860655737704914</v>
      </c>
      <c r="F100" s="40" t="s">
        <v>91</v>
      </c>
      <c r="G100" s="67">
        <v>306.93</v>
      </c>
      <c r="H100" s="62" t="s">
        <v>92</v>
      </c>
      <c r="I100" s="68" t="s">
        <v>191</v>
      </c>
      <c r="J100" s="69"/>
    </row>
    <row r="101" spans="1:15" ht="15" thickBot="1" x14ac:dyDescent="0.35">
      <c r="A101" s="25" t="s">
        <v>192</v>
      </c>
      <c r="B101" s="66" t="s">
        <v>193</v>
      </c>
      <c r="C101" s="22" t="s">
        <v>17</v>
      </c>
      <c r="D101" s="22" t="s">
        <v>17</v>
      </c>
      <c r="E101" s="27">
        <v>0.59049180327868855</v>
      </c>
      <c r="F101" s="40" t="s">
        <v>91</v>
      </c>
      <c r="G101" s="67">
        <v>216.12</v>
      </c>
      <c r="H101" s="62" t="s">
        <v>92</v>
      </c>
      <c r="I101" s="68" t="s">
        <v>194</v>
      </c>
      <c r="J101" s="68"/>
    </row>
    <row r="102" spans="1:15" ht="15" thickBot="1" x14ac:dyDescent="0.35">
      <c r="A102" s="25" t="s">
        <v>195</v>
      </c>
      <c r="B102" s="66" t="s">
        <v>196</v>
      </c>
      <c r="C102" s="22" t="s">
        <v>17</v>
      </c>
      <c r="D102" s="22" t="s">
        <v>17</v>
      </c>
      <c r="E102" s="27">
        <v>7.5081967213114761E-2</v>
      </c>
      <c r="F102" s="40" t="s">
        <v>91</v>
      </c>
      <c r="G102" s="67">
        <v>27.48</v>
      </c>
      <c r="H102" s="62" t="s">
        <v>92</v>
      </c>
    </row>
    <row r="103" spans="1:15" ht="15" thickBot="1" x14ac:dyDescent="0.35">
      <c r="A103" s="25" t="s">
        <v>197</v>
      </c>
      <c r="B103" s="66" t="s">
        <v>198</v>
      </c>
      <c r="C103" s="22" t="s">
        <v>17</v>
      </c>
      <c r="D103" s="22" t="s">
        <v>17</v>
      </c>
      <c r="E103" s="27">
        <v>3.4754098360655739E-2</v>
      </c>
      <c r="F103" s="40" t="s">
        <v>91</v>
      </c>
      <c r="G103" s="67">
        <v>12.72</v>
      </c>
      <c r="H103" s="62" t="s">
        <v>92</v>
      </c>
    </row>
    <row r="104" spans="1:15" ht="15" thickBot="1" x14ac:dyDescent="0.35">
      <c r="A104" s="31" t="s">
        <v>199</v>
      </c>
      <c r="B104" s="70" t="s">
        <v>200</v>
      </c>
      <c r="C104" s="33" t="s">
        <v>17</v>
      </c>
      <c r="D104" s="33" t="s">
        <v>17</v>
      </c>
      <c r="E104" s="27">
        <v>9.3770491803278691E-2</v>
      </c>
      <c r="F104" s="40" t="s">
        <v>91</v>
      </c>
      <c r="G104" s="67">
        <v>34.32</v>
      </c>
      <c r="H104" s="62" t="s">
        <v>92</v>
      </c>
      <c r="I104" s="71" t="s">
        <v>201</v>
      </c>
      <c r="J104" s="72"/>
    </row>
    <row r="105" spans="1:15" ht="15" thickBot="1" x14ac:dyDescent="0.35">
      <c r="A105" s="25" t="s">
        <v>202</v>
      </c>
      <c r="B105" s="66" t="s">
        <v>203</v>
      </c>
      <c r="C105" s="22" t="s">
        <v>17</v>
      </c>
      <c r="D105" s="22" t="s">
        <v>17</v>
      </c>
      <c r="E105" s="27">
        <v>3.4754098360655739E-2</v>
      </c>
      <c r="F105" s="40" t="s">
        <v>91</v>
      </c>
      <c r="G105" s="67">
        <v>12.72</v>
      </c>
      <c r="H105" s="62" t="s">
        <v>92</v>
      </c>
      <c r="O105" s="72"/>
    </row>
    <row r="106" spans="1:15" ht="15" thickBot="1" x14ac:dyDescent="0.35">
      <c r="A106" s="25" t="s">
        <v>204</v>
      </c>
      <c r="B106" s="66" t="s">
        <v>205</v>
      </c>
      <c r="C106" s="22" t="s">
        <v>17</v>
      </c>
      <c r="D106" s="22" t="s">
        <v>17</v>
      </c>
      <c r="E106" s="27">
        <v>9.3770491803278691E-2</v>
      </c>
      <c r="F106" s="40" t="s">
        <v>91</v>
      </c>
      <c r="G106" s="67">
        <v>34.32</v>
      </c>
      <c r="H106" s="62" t="s">
        <v>92</v>
      </c>
      <c r="I106" s="71" t="s">
        <v>201</v>
      </c>
      <c r="J106" s="72"/>
    </row>
    <row r="107" spans="1:15" ht="15" thickBot="1" x14ac:dyDescent="0.35">
      <c r="A107" s="25" t="s">
        <v>206</v>
      </c>
      <c r="B107" s="66" t="s">
        <v>207</v>
      </c>
      <c r="C107" s="22" t="s">
        <v>17</v>
      </c>
      <c r="D107" s="22" t="s">
        <v>17</v>
      </c>
      <c r="E107" s="27">
        <v>0.16393442622950818</v>
      </c>
      <c r="F107" s="40" t="s">
        <v>91</v>
      </c>
      <c r="G107" s="67">
        <v>60</v>
      </c>
      <c r="H107" s="62" t="s">
        <v>92</v>
      </c>
    </row>
    <row r="108" spans="1:15" ht="15" thickBot="1" x14ac:dyDescent="0.35">
      <c r="A108" s="25" t="s">
        <v>208</v>
      </c>
      <c r="B108" s="26" t="s">
        <v>209</v>
      </c>
      <c r="C108" s="22" t="s">
        <v>17</v>
      </c>
      <c r="D108" s="22" t="s">
        <v>17</v>
      </c>
      <c r="E108" s="27">
        <v>3.4754098360655739E-2</v>
      </c>
      <c r="F108" s="40" t="s">
        <v>91</v>
      </c>
      <c r="G108" s="67">
        <v>12.72</v>
      </c>
      <c r="H108" s="62" t="s">
        <v>92</v>
      </c>
      <c r="I108" s="73" t="s">
        <v>210</v>
      </c>
    </row>
    <row r="109" spans="1:15" ht="15" thickBot="1" x14ac:dyDescent="0.35">
      <c r="A109" s="49" t="s">
        <v>211</v>
      </c>
      <c r="B109" s="50" t="s">
        <v>212</v>
      </c>
      <c r="C109" s="51" t="s">
        <v>17</v>
      </c>
      <c r="D109" s="51" t="s">
        <v>17</v>
      </c>
      <c r="E109" s="27">
        <v>4.5683060109289617E-2</v>
      </c>
      <c r="F109" s="40" t="s">
        <v>91</v>
      </c>
      <c r="G109" s="67">
        <v>16.72</v>
      </c>
      <c r="H109" s="62" t="s">
        <v>92</v>
      </c>
      <c r="I109" s="74"/>
    </row>
    <row r="110" spans="1:15" ht="15" thickBot="1" x14ac:dyDescent="0.35">
      <c r="A110" s="49" t="s">
        <v>213</v>
      </c>
      <c r="B110" s="50" t="s">
        <v>214</v>
      </c>
      <c r="C110" s="51" t="s">
        <v>17</v>
      </c>
      <c r="D110" s="51" t="s">
        <v>17</v>
      </c>
      <c r="E110" s="27">
        <v>0.10469945355191257</v>
      </c>
      <c r="F110" s="40" t="s">
        <v>91</v>
      </c>
      <c r="G110" s="67">
        <v>38.32</v>
      </c>
      <c r="H110" s="62" t="s">
        <v>92</v>
      </c>
      <c r="I110" s="71" t="s">
        <v>201</v>
      </c>
    </row>
    <row r="111" spans="1:15" ht="15" thickBot="1" x14ac:dyDescent="0.35">
      <c r="A111" s="49" t="s">
        <v>215</v>
      </c>
      <c r="B111" s="50" t="s">
        <v>216</v>
      </c>
      <c r="C111" s="51" t="s">
        <v>17</v>
      </c>
      <c r="D111" s="51" t="s">
        <v>17</v>
      </c>
      <c r="E111" s="27">
        <v>4.5683060109289617E-2</v>
      </c>
      <c r="F111" s="40" t="s">
        <v>91</v>
      </c>
      <c r="G111" s="67">
        <v>16.72</v>
      </c>
      <c r="H111" s="62" t="s">
        <v>92</v>
      </c>
      <c r="I111" s="75"/>
    </row>
    <row r="112" spans="1:15" ht="15" thickBot="1" x14ac:dyDescent="0.35">
      <c r="A112" s="49" t="s">
        <v>217</v>
      </c>
      <c r="B112" s="50" t="s">
        <v>218</v>
      </c>
      <c r="C112" s="51" t="s">
        <v>17</v>
      </c>
      <c r="D112" s="51" t="s">
        <v>17</v>
      </c>
      <c r="E112" s="27">
        <v>0.10469945355191257</v>
      </c>
      <c r="F112" s="40" t="s">
        <v>91</v>
      </c>
      <c r="G112" s="67">
        <v>38.32</v>
      </c>
      <c r="H112" s="62" t="s">
        <v>92</v>
      </c>
      <c r="I112" s="71" t="s">
        <v>201</v>
      </c>
    </row>
    <row r="113" spans="1:9" ht="15" thickBot="1" x14ac:dyDescent="0.35">
      <c r="A113" s="76" t="s">
        <v>219</v>
      </c>
      <c r="B113" s="77" t="s">
        <v>220</v>
      </c>
      <c r="C113" s="65" t="s">
        <v>17</v>
      </c>
      <c r="D113" s="65" t="s">
        <v>17</v>
      </c>
      <c r="E113" s="27">
        <v>0.17486338797814208</v>
      </c>
      <c r="F113" s="40" t="s">
        <v>91</v>
      </c>
      <c r="G113" s="67">
        <v>64</v>
      </c>
      <c r="H113" s="62" t="s">
        <v>92</v>
      </c>
      <c r="I113" s="75"/>
    </row>
    <row r="114" spans="1:9" ht="15" thickBot="1" x14ac:dyDescent="0.35">
      <c r="A114" s="49" t="s">
        <v>221</v>
      </c>
      <c r="B114" s="50" t="s">
        <v>222</v>
      </c>
      <c r="C114" s="51" t="s">
        <v>17</v>
      </c>
      <c r="D114" s="51" t="s">
        <v>17</v>
      </c>
      <c r="E114" s="27">
        <v>4.5683060109289617E-2</v>
      </c>
      <c r="F114" s="40" t="s">
        <v>91</v>
      </c>
      <c r="G114" s="67">
        <v>16.72</v>
      </c>
      <c r="H114" s="62" t="s">
        <v>92</v>
      </c>
      <c r="I114" s="75"/>
    </row>
    <row r="115" spans="1:9" ht="15" thickBot="1" x14ac:dyDescent="0.35">
      <c r="A115" s="49" t="s">
        <v>223</v>
      </c>
      <c r="B115" s="50" t="s">
        <v>224</v>
      </c>
      <c r="C115" s="51" t="s">
        <v>17</v>
      </c>
      <c r="D115" s="51" t="s">
        <v>17</v>
      </c>
      <c r="E115" s="27">
        <v>6.7540983606557373E-2</v>
      </c>
      <c r="F115" s="40" t="s">
        <v>91</v>
      </c>
      <c r="G115" s="67">
        <v>24.72</v>
      </c>
      <c r="H115" s="62" t="s">
        <v>92</v>
      </c>
      <c r="I115" s="75"/>
    </row>
    <row r="116" spans="1:9" ht="15" thickBot="1" x14ac:dyDescent="0.35">
      <c r="A116" s="49" t="s">
        <v>225</v>
      </c>
      <c r="B116" s="50" t="s">
        <v>226</v>
      </c>
      <c r="C116" s="51" t="s">
        <v>17</v>
      </c>
      <c r="D116" s="51" t="s">
        <v>17</v>
      </c>
      <c r="E116" s="27">
        <v>0.12655737704918033</v>
      </c>
      <c r="F116" s="40" t="s">
        <v>91</v>
      </c>
      <c r="G116" s="67">
        <v>46.32</v>
      </c>
      <c r="H116" s="62" t="s">
        <v>92</v>
      </c>
      <c r="I116" s="71" t="s">
        <v>201</v>
      </c>
    </row>
    <row r="117" spans="1:9" ht="15" thickBot="1" x14ac:dyDescent="0.35">
      <c r="A117" s="49" t="s">
        <v>227</v>
      </c>
      <c r="B117" s="50" t="s">
        <v>228</v>
      </c>
      <c r="C117" s="51" t="s">
        <v>17</v>
      </c>
      <c r="D117" s="51" t="s">
        <v>17</v>
      </c>
      <c r="E117" s="27">
        <v>6.7540983606557373E-2</v>
      </c>
      <c r="F117" s="40" t="s">
        <v>91</v>
      </c>
      <c r="G117" s="67">
        <v>24.72</v>
      </c>
      <c r="H117" s="62" t="s">
        <v>92</v>
      </c>
      <c r="I117" s="75"/>
    </row>
    <row r="118" spans="1:9" ht="15" thickBot="1" x14ac:dyDescent="0.35">
      <c r="A118" s="49" t="s">
        <v>229</v>
      </c>
      <c r="B118" s="50" t="s">
        <v>230</v>
      </c>
      <c r="C118" s="51" t="s">
        <v>17</v>
      </c>
      <c r="D118" s="51" t="s">
        <v>17</v>
      </c>
      <c r="E118" s="27">
        <v>0.12655737704918033</v>
      </c>
      <c r="F118" s="40" t="s">
        <v>91</v>
      </c>
      <c r="G118" s="67">
        <v>46.32</v>
      </c>
      <c r="H118" s="62" t="s">
        <v>92</v>
      </c>
      <c r="I118" s="71" t="s">
        <v>201</v>
      </c>
    </row>
    <row r="119" spans="1:9" ht="15" thickBot="1" x14ac:dyDescent="0.35">
      <c r="A119" s="49" t="s">
        <v>231</v>
      </c>
      <c r="B119" s="50" t="s">
        <v>232</v>
      </c>
      <c r="C119" s="51" t="s">
        <v>17</v>
      </c>
      <c r="D119" s="51" t="s">
        <v>17</v>
      </c>
      <c r="E119" s="27">
        <v>0.19672131147540983</v>
      </c>
      <c r="F119" s="40" t="s">
        <v>91</v>
      </c>
      <c r="G119" s="67">
        <v>72</v>
      </c>
      <c r="H119" s="62" t="s">
        <v>92</v>
      </c>
      <c r="I119" s="75"/>
    </row>
    <row r="120" spans="1:9" ht="15" thickBot="1" x14ac:dyDescent="0.35">
      <c r="A120" s="49" t="s">
        <v>233</v>
      </c>
      <c r="B120" s="50" t="s">
        <v>234</v>
      </c>
      <c r="C120" s="51" t="s">
        <v>17</v>
      </c>
      <c r="D120" s="51" t="s">
        <v>17</v>
      </c>
      <c r="E120" s="27">
        <v>6.7540983606557373E-2</v>
      </c>
      <c r="F120" s="40" t="s">
        <v>91</v>
      </c>
      <c r="G120" s="67">
        <v>24.72</v>
      </c>
      <c r="H120" s="62" t="s">
        <v>92</v>
      </c>
      <c r="I120" s="75"/>
    </row>
    <row r="121" spans="1:9" ht="15" thickBot="1" x14ac:dyDescent="0.35">
      <c r="A121" s="49" t="s">
        <v>235</v>
      </c>
      <c r="B121" s="50" t="s">
        <v>236</v>
      </c>
      <c r="C121" s="51" t="s">
        <v>17</v>
      </c>
      <c r="D121" s="51" t="s">
        <v>17</v>
      </c>
      <c r="E121" s="27">
        <v>0.15497267759562841</v>
      </c>
      <c r="F121" s="40" t="s">
        <v>91</v>
      </c>
      <c r="G121" s="67">
        <v>56.72</v>
      </c>
      <c r="H121" s="62" t="s">
        <v>92</v>
      </c>
      <c r="I121" s="75"/>
    </row>
    <row r="122" spans="1:9" ht="15" thickBot="1" x14ac:dyDescent="0.35">
      <c r="A122" s="76" t="s">
        <v>237</v>
      </c>
      <c r="B122" s="77" t="s">
        <v>238</v>
      </c>
      <c r="C122" s="65" t="s">
        <v>17</v>
      </c>
      <c r="D122" s="65" t="s">
        <v>17</v>
      </c>
      <c r="E122" s="27">
        <v>0.21398907103825135</v>
      </c>
      <c r="F122" s="40" t="s">
        <v>91</v>
      </c>
      <c r="G122" s="67">
        <v>78.319999999999993</v>
      </c>
      <c r="H122" s="62" t="s">
        <v>92</v>
      </c>
      <c r="I122" s="71" t="s">
        <v>201</v>
      </c>
    </row>
    <row r="123" spans="1:9" ht="15" thickBot="1" x14ac:dyDescent="0.35">
      <c r="A123" s="49" t="s">
        <v>239</v>
      </c>
      <c r="B123" s="50" t="s">
        <v>240</v>
      </c>
      <c r="C123" s="51" t="s">
        <v>17</v>
      </c>
      <c r="D123" s="51" t="s">
        <v>17</v>
      </c>
      <c r="E123" s="27">
        <v>0.15497267759562841</v>
      </c>
      <c r="F123" s="40" t="s">
        <v>91</v>
      </c>
      <c r="G123" s="67">
        <v>56.72</v>
      </c>
      <c r="H123" s="62" t="s">
        <v>92</v>
      </c>
      <c r="I123" s="75"/>
    </row>
    <row r="124" spans="1:9" ht="15" thickBot="1" x14ac:dyDescent="0.35">
      <c r="A124" s="49" t="s">
        <v>241</v>
      </c>
      <c r="B124" s="50" t="s">
        <v>242</v>
      </c>
      <c r="C124" s="51" t="s">
        <v>17</v>
      </c>
      <c r="D124" s="51" t="s">
        <v>17</v>
      </c>
      <c r="E124" s="27">
        <v>0.21398907103825135</v>
      </c>
      <c r="F124" s="40" t="s">
        <v>91</v>
      </c>
      <c r="G124" s="67">
        <v>78.319999999999993</v>
      </c>
      <c r="H124" s="62" t="s">
        <v>92</v>
      </c>
      <c r="I124" s="71" t="s">
        <v>201</v>
      </c>
    </row>
    <row r="125" spans="1:9" ht="15" thickBot="1" x14ac:dyDescent="0.35">
      <c r="A125" s="49" t="s">
        <v>243</v>
      </c>
      <c r="B125" s="50" t="s">
        <v>244</v>
      </c>
      <c r="C125" s="51" t="s">
        <v>17</v>
      </c>
      <c r="D125" s="51" t="s">
        <v>17</v>
      </c>
      <c r="E125" s="27">
        <v>0.28415300546448086</v>
      </c>
      <c r="F125" s="40" t="s">
        <v>91</v>
      </c>
      <c r="G125" s="67">
        <v>104</v>
      </c>
      <c r="H125" s="62" t="s">
        <v>92</v>
      </c>
      <c r="I125" s="75"/>
    </row>
    <row r="126" spans="1:9" ht="15" thickBot="1" x14ac:dyDescent="0.35">
      <c r="A126" s="49" t="s">
        <v>245</v>
      </c>
      <c r="B126" s="50" t="s">
        <v>246</v>
      </c>
      <c r="C126" s="51" t="s">
        <v>17</v>
      </c>
      <c r="D126" s="51" t="s">
        <v>17</v>
      </c>
      <c r="E126" s="27">
        <v>0.15497267759562841</v>
      </c>
      <c r="F126" s="40" t="s">
        <v>91</v>
      </c>
      <c r="G126" s="67">
        <v>56.72</v>
      </c>
      <c r="H126" s="62" t="s">
        <v>92</v>
      </c>
      <c r="I126" s="78"/>
    </row>
    <row r="127" spans="1:9" ht="15" thickBot="1" x14ac:dyDescent="0.35">
      <c r="A127" s="79" t="s">
        <v>247</v>
      </c>
      <c r="B127" s="66" t="s">
        <v>248</v>
      </c>
      <c r="C127" s="80" t="s">
        <v>17</v>
      </c>
      <c r="D127" s="80" t="s">
        <v>17</v>
      </c>
      <c r="E127" s="27">
        <v>0.24590163934426229</v>
      </c>
      <c r="F127" s="40" t="s">
        <v>91</v>
      </c>
      <c r="G127" s="67">
        <v>90</v>
      </c>
      <c r="H127" s="62" t="s">
        <v>92</v>
      </c>
    </row>
    <row r="128" spans="1:9" ht="16.2" thickBot="1" x14ac:dyDescent="0.35">
      <c r="A128" s="1" t="s">
        <v>249</v>
      </c>
      <c r="E128" s="44"/>
    </row>
    <row r="129" spans="1:8" ht="15" customHeight="1" thickBot="1" x14ac:dyDescent="0.35">
      <c r="A129" s="119" t="s">
        <v>3</v>
      </c>
      <c r="B129" s="119" t="s">
        <v>4</v>
      </c>
      <c r="C129" s="121" t="s">
        <v>5</v>
      </c>
      <c r="D129" s="122"/>
      <c r="E129" s="137" t="s">
        <v>6</v>
      </c>
      <c r="F129" s="117" t="s">
        <v>7</v>
      </c>
      <c r="G129" s="117" t="s">
        <v>250</v>
      </c>
      <c r="H129" s="117" t="s">
        <v>7</v>
      </c>
    </row>
    <row r="130" spans="1:8" ht="37.799999999999997" customHeight="1" thickBot="1" x14ac:dyDescent="0.35">
      <c r="A130" s="120"/>
      <c r="B130" s="120"/>
      <c r="C130" s="5" t="s">
        <v>9</v>
      </c>
      <c r="D130" s="5" t="s">
        <v>10</v>
      </c>
      <c r="E130" s="138"/>
      <c r="F130" s="118"/>
      <c r="G130" s="118"/>
      <c r="H130" s="118"/>
    </row>
    <row r="131" spans="1:8" ht="37.200000000000003" customHeight="1" thickBot="1" x14ac:dyDescent="0.35">
      <c r="A131" s="81" t="s">
        <v>251</v>
      </c>
      <c r="B131" s="82" t="s">
        <v>252</v>
      </c>
      <c r="C131" s="83" t="s">
        <v>17</v>
      </c>
      <c r="D131" s="83" t="s">
        <v>13</v>
      </c>
      <c r="E131" s="27">
        <v>6.0999999999999995E-3</v>
      </c>
      <c r="F131" s="34" t="s">
        <v>52</v>
      </c>
      <c r="G131" s="62">
        <v>0.61</v>
      </c>
      <c r="H131" s="84" t="s">
        <v>53</v>
      </c>
    </row>
    <row r="132" spans="1:8" ht="15" thickBot="1" x14ac:dyDescent="0.35">
      <c r="A132" s="85" t="s">
        <v>253</v>
      </c>
      <c r="B132" s="86" t="s">
        <v>254</v>
      </c>
      <c r="C132" s="87" t="s">
        <v>17</v>
      </c>
      <c r="D132" s="87" t="s">
        <v>13</v>
      </c>
      <c r="E132" s="27">
        <v>1.1000000000000001E-3</v>
      </c>
      <c r="F132" s="34" t="s">
        <v>52</v>
      </c>
      <c r="G132" s="62">
        <v>0.11</v>
      </c>
      <c r="H132" s="84" t="s">
        <v>53</v>
      </c>
    </row>
    <row r="133" spans="1:8" x14ac:dyDescent="0.3">
      <c r="A133" s="129" t="s">
        <v>255</v>
      </c>
      <c r="B133" s="88" t="s">
        <v>256</v>
      </c>
      <c r="C133" s="131" t="s">
        <v>17</v>
      </c>
      <c r="D133" s="131" t="s">
        <v>13</v>
      </c>
      <c r="E133" s="133">
        <v>1.32E-2</v>
      </c>
      <c r="F133" s="135" t="s">
        <v>52</v>
      </c>
      <c r="G133" s="125">
        <v>1.32</v>
      </c>
      <c r="H133" s="125" t="s">
        <v>53</v>
      </c>
    </row>
    <row r="134" spans="1:8" ht="15" thickBot="1" x14ac:dyDescent="0.35">
      <c r="A134" s="130"/>
      <c r="B134" s="86" t="s">
        <v>257</v>
      </c>
      <c r="C134" s="132"/>
      <c r="D134" s="132"/>
      <c r="E134" s="134"/>
      <c r="F134" s="136"/>
      <c r="G134" s="126"/>
      <c r="H134" s="126"/>
    </row>
    <row r="135" spans="1:8" x14ac:dyDescent="0.3">
      <c r="A135" s="129" t="s">
        <v>258</v>
      </c>
      <c r="B135" s="89" t="s">
        <v>256</v>
      </c>
      <c r="C135" s="131" t="s">
        <v>17</v>
      </c>
      <c r="D135" s="131" t="s">
        <v>13</v>
      </c>
      <c r="E135" s="133">
        <v>1.9900000000000001E-2</v>
      </c>
      <c r="F135" s="135" t="s">
        <v>52</v>
      </c>
      <c r="G135" s="125">
        <v>1.99</v>
      </c>
      <c r="H135" s="125" t="s">
        <v>53</v>
      </c>
    </row>
    <row r="136" spans="1:8" ht="15" thickBot="1" x14ac:dyDescent="0.35">
      <c r="A136" s="130"/>
      <c r="B136" s="86" t="s">
        <v>259</v>
      </c>
      <c r="C136" s="132"/>
      <c r="D136" s="132"/>
      <c r="E136" s="134"/>
      <c r="F136" s="136"/>
      <c r="G136" s="126"/>
      <c r="H136" s="126"/>
    </row>
    <row r="137" spans="1:8" ht="16.2" thickBot="1" x14ac:dyDescent="0.35">
      <c r="A137" s="90" t="s">
        <v>260</v>
      </c>
    </row>
    <row r="138" spans="1:8" ht="15" customHeight="1" thickBot="1" x14ac:dyDescent="0.35">
      <c r="A138" s="119" t="s">
        <v>3</v>
      </c>
      <c r="B138" s="119" t="s">
        <v>4</v>
      </c>
      <c r="C138" s="121" t="s">
        <v>5</v>
      </c>
      <c r="D138" s="122"/>
      <c r="E138" s="127" t="s">
        <v>325</v>
      </c>
      <c r="F138" s="117" t="s">
        <v>7</v>
      </c>
      <c r="G138" s="117" t="s">
        <v>8</v>
      </c>
      <c r="H138" s="117" t="s">
        <v>7</v>
      </c>
    </row>
    <row r="139" spans="1:8" ht="28.2" thickBot="1" x14ac:dyDescent="0.35">
      <c r="A139" s="120"/>
      <c r="B139" s="120"/>
      <c r="C139" s="91" t="s">
        <v>9</v>
      </c>
      <c r="D139" s="92" t="s">
        <v>10</v>
      </c>
      <c r="E139" s="128"/>
      <c r="F139" s="118"/>
      <c r="G139" s="118"/>
      <c r="H139" s="118"/>
    </row>
    <row r="140" spans="1:8" ht="15" thickBot="1" x14ac:dyDescent="0.35">
      <c r="A140" s="85" t="s">
        <v>261</v>
      </c>
      <c r="B140" s="26" t="s">
        <v>262</v>
      </c>
      <c r="C140" s="93" t="s">
        <v>17</v>
      </c>
      <c r="D140" s="87" t="s">
        <v>17</v>
      </c>
      <c r="E140" s="94">
        <v>65.099999999999994</v>
      </c>
      <c r="F140" s="95" t="s">
        <v>263</v>
      </c>
      <c r="G140" s="67">
        <v>65.099999999999994</v>
      </c>
      <c r="H140" s="84" t="s">
        <v>263</v>
      </c>
    </row>
    <row r="141" spans="1:8" ht="15" thickBot="1" x14ac:dyDescent="0.35">
      <c r="A141" s="85" t="s">
        <v>264</v>
      </c>
      <c r="B141" s="86" t="s">
        <v>265</v>
      </c>
      <c r="C141" s="93" t="s">
        <v>17</v>
      </c>
      <c r="D141" s="87" t="s">
        <v>17</v>
      </c>
      <c r="E141" s="94">
        <v>65.099999999999994</v>
      </c>
      <c r="F141" s="95" t="s">
        <v>263</v>
      </c>
      <c r="G141" s="67">
        <v>65.099999999999994</v>
      </c>
      <c r="H141" s="84" t="s">
        <v>263</v>
      </c>
    </row>
    <row r="142" spans="1:8" ht="15" thickBot="1" x14ac:dyDescent="0.35">
      <c r="A142" s="85" t="s">
        <v>266</v>
      </c>
      <c r="B142" s="26" t="s">
        <v>267</v>
      </c>
      <c r="C142" s="93" t="s">
        <v>17</v>
      </c>
      <c r="D142" s="87" t="s">
        <v>17</v>
      </c>
      <c r="E142" s="94">
        <v>25</v>
      </c>
      <c r="F142" s="95" t="s">
        <v>263</v>
      </c>
      <c r="G142" s="67">
        <v>25</v>
      </c>
      <c r="H142" s="84" t="s">
        <v>263</v>
      </c>
    </row>
    <row r="143" spans="1:8" ht="15" thickBot="1" x14ac:dyDescent="0.35">
      <c r="A143" s="85" t="s">
        <v>268</v>
      </c>
      <c r="B143" s="26" t="s">
        <v>269</v>
      </c>
      <c r="C143" s="93" t="s">
        <v>17</v>
      </c>
      <c r="D143" s="87" t="s">
        <v>17</v>
      </c>
      <c r="E143" s="94">
        <v>32.549999999999997</v>
      </c>
      <c r="F143" s="95" t="s">
        <v>263</v>
      </c>
      <c r="G143" s="67">
        <v>32.549999999999997</v>
      </c>
      <c r="H143" s="84" t="s">
        <v>263</v>
      </c>
    </row>
    <row r="144" spans="1:8" ht="15" thickBot="1" x14ac:dyDescent="0.35">
      <c r="A144" s="85" t="s">
        <v>270</v>
      </c>
      <c r="B144" s="26" t="s">
        <v>271</v>
      </c>
      <c r="C144" s="93" t="s">
        <v>17</v>
      </c>
      <c r="D144" s="87" t="s">
        <v>17</v>
      </c>
      <c r="E144" s="94">
        <v>65.099999999999994</v>
      </c>
      <c r="F144" s="95" t="s">
        <v>263</v>
      </c>
      <c r="G144" s="67">
        <v>65.099999999999994</v>
      </c>
      <c r="H144" s="84" t="s">
        <v>263</v>
      </c>
    </row>
    <row r="145" spans="1:8" ht="15" thickBot="1" x14ac:dyDescent="0.35">
      <c r="A145" s="85" t="s">
        <v>272</v>
      </c>
      <c r="B145" s="26" t="s">
        <v>273</v>
      </c>
      <c r="C145" s="93" t="s">
        <v>17</v>
      </c>
      <c r="D145" s="87" t="s">
        <v>17</v>
      </c>
      <c r="E145" s="94">
        <v>1.5</v>
      </c>
      <c r="F145" s="95" t="s">
        <v>274</v>
      </c>
      <c r="G145" s="67">
        <v>1.5</v>
      </c>
      <c r="H145" s="84" t="s">
        <v>274</v>
      </c>
    </row>
    <row r="146" spans="1:8" ht="16.2" thickBot="1" x14ac:dyDescent="0.35">
      <c r="A146" s="90" t="s">
        <v>275</v>
      </c>
    </row>
    <row r="147" spans="1:8" ht="15" thickBot="1" x14ac:dyDescent="0.35">
      <c r="A147" s="119" t="s">
        <v>3</v>
      </c>
      <c r="B147" s="119" t="s">
        <v>4</v>
      </c>
      <c r="C147" s="121"/>
      <c r="D147" s="122"/>
      <c r="E147" s="123" t="s">
        <v>276</v>
      </c>
      <c r="F147" s="117" t="s">
        <v>7</v>
      </c>
      <c r="G147" s="117" t="s">
        <v>277</v>
      </c>
      <c r="H147" s="117" t="s">
        <v>7</v>
      </c>
    </row>
    <row r="148" spans="1:8" ht="28.8" customHeight="1" thickBot="1" x14ac:dyDescent="0.35">
      <c r="A148" s="120"/>
      <c r="B148" s="120"/>
      <c r="C148" s="96" t="s">
        <v>278</v>
      </c>
      <c r="D148" s="5" t="s">
        <v>10</v>
      </c>
      <c r="E148" s="124"/>
      <c r="F148" s="118"/>
      <c r="G148" s="118"/>
      <c r="H148" s="118"/>
    </row>
    <row r="149" spans="1:8" x14ac:dyDescent="0.3">
      <c r="A149" s="107" t="s">
        <v>279</v>
      </c>
      <c r="B149" s="97" t="s">
        <v>280</v>
      </c>
      <c r="C149" s="109" t="s">
        <v>17</v>
      </c>
      <c r="D149" s="109" t="s">
        <v>13</v>
      </c>
      <c r="E149" s="109" t="s">
        <v>13</v>
      </c>
      <c r="F149" s="113" t="s">
        <v>91</v>
      </c>
      <c r="G149" s="116" t="s">
        <v>323</v>
      </c>
      <c r="H149" s="113" t="s">
        <v>92</v>
      </c>
    </row>
    <row r="150" spans="1:8" ht="15" thickBot="1" x14ac:dyDescent="0.35">
      <c r="A150" s="108"/>
      <c r="B150" s="98" t="s">
        <v>281</v>
      </c>
      <c r="C150" s="110"/>
      <c r="D150" s="110"/>
      <c r="E150" s="110"/>
      <c r="F150" s="114"/>
      <c r="G150" s="114"/>
      <c r="H150" s="114"/>
    </row>
    <row r="151" spans="1:8" x14ac:dyDescent="0.3">
      <c r="A151" s="107" t="s">
        <v>282</v>
      </c>
      <c r="B151" s="97" t="s">
        <v>283</v>
      </c>
      <c r="C151" s="109" t="s">
        <v>17</v>
      </c>
      <c r="D151" s="109" t="s">
        <v>17</v>
      </c>
      <c r="E151" s="111">
        <v>0.27552004408320707</v>
      </c>
      <c r="F151" s="113" t="s">
        <v>91</v>
      </c>
      <c r="G151" s="115">
        <v>100.84033613445379</v>
      </c>
      <c r="H151" s="104" t="s">
        <v>92</v>
      </c>
    </row>
    <row r="152" spans="1:8" ht="15" thickBot="1" x14ac:dyDescent="0.35">
      <c r="A152" s="108"/>
      <c r="B152" s="98" t="s">
        <v>284</v>
      </c>
      <c r="C152" s="110"/>
      <c r="D152" s="110"/>
      <c r="E152" s="112"/>
      <c r="F152" s="114"/>
      <c r="G152" s="105"/>
      <c r="H152" s="105"/>
    </row>
    <row r="153" spans="1:8" x14ac:dyDescent="0.3">
      <c r="A153" s="107" t="s">
        <v>285</v>
      </c>
      <c r="B153" s="97" t="s">
        <v>286</v>
      </c>
      <c r="C153" s="109" t="s">
        <v>17</v>
      </c>
      <c r="D153" s="109" t="s">
        <v>17</v>
      </c>
      <c r="E153" s="111">
        <v>0.2066400330624053</v>
      </c>
      <c r="F153" s="113" t="s">
        <v>91</v>
      </c>
      <c r="G153" s="115">
        <v>75.630252100840337</v>
      </c>
      <c r="H153" s="104" t="s">
        <v>92</v>
      </c>
    </row>
    <row r="154" spans="1:8" ht="15" thickBot="1" x14ac:dyDescent="0.35">
      <c r="A154" s="108"/>
      <c r="B154" s="98" t="s">
        <v>287</v>
      </c>
      <c r="C154" s="110"/>
      <c r="D154" s="110"/>
      <c r="E154" s="112"/>
      <c r="F154" s="114"/>
      <c r="G154" s="105"/>
      <c r="H154" s="105"/>
    </row>
    <row r="155" spans="1:8" x14ac:dyDescent="0.3">
      <c r="A155" s="107" t="s">
        <v>288</v>
      </c>
      <c r="B155" s="97" t="s">
        <v>289</v>
      </c>
      <c r="C155" s="109" t="s">
        <v>17</v>
      </c>
      <c r="D155" s="109" t="s">
        <v>17</v>
      </c>
      <c r="E155" s="111">
        <v>0.11480001836800294</v>
      </c>
      <c r="F155" s="113" t="s">
        <v>91</v>
      </c>
      <c r="G155" s="115">
        <v>42.016806722689076</v>
      </c>
      <c r="H155" s="104" t="s">
        <v>92</v>
      </c>
    </row>
    <row r="156" spans="1:8" ht="15" thickBot="1" x14ac:dyDescent="0.35">
      <c r="A156" s="108"/>
      <c r="B156" s="98" t="s">
        <v>290</v>
      </c>
      <c r="C156" s="110"/>
      <c r="D156" s="110"/>
      <c r="E156" s="112"/>
      <c r="F156" s="114"/>
      <c r="G156" s="105"/>
      <c r="H156" s="105"/>
    </row>
    <row r="157" spans="1:8" ht="27.6" x14ac:dyDescent="0.3">
      <c r="A157" s="107" t="s">
        <v>291</v>
      </c>
      <c r="B157" s="97" t="s">
        <v>292</v>
      </c>
      <c r="C157" s="109" t="s">
        <v>17</v>
      </c>
      <c r="D157" s="109" t="s">
        <v>17</v>
      </c>
      <c r="E157" s="111">
        <v>0.11480001836800294</v>
      </c>
      <c r="F157" s="113" t="s">
        <v>91</v>
      </c>
      <c r="G157" s="115">
        <v>42.016806722689076</v>
      </c>
      <c r="H157" s="104" t="s">
        <v>92</v>
      </c>
    </row>
    <row r="158" spans="1:8" ht="15" thickBot="1" x14ac:dyDescent="0.35">
      <c r="A158" s="108"/>
      <c r="B158" s="98" t="s">
        <v>293</v>
      </c>
      <c r="C158" s="110"/>
      <c r="D158" s="110"/>
      <c r="E158" s="112"/>
      <c r="F158" s="114"/>
      <c r="G158" s="105"/>
      <c r="H158" s="105"/>
    </row>
    <row r="159" spans="1:8" x14ac:dyDescent="0.3">
      <c r="A159" s="107" t="s">
        <v>294</v>
      </c>
      <c r="B159" s="97" t="s">
        <v>295</v>
      </c>
      <c r="C159" s="109" t="s">
        <v>17</v>
      </c>
      <c r="D159" s="109" t="s">
        <v>17</v>
      </c>
      <c r="E159" s="111">
        <v>4.5920007347201176E-2</v>
      </c>
      <c r="F159" s="113" t="s">
        <v>91</v>
      </c>
      <c r="G159" s="115">
        <v>16.806722689075631</v>
      </c>
      <c r="H159" s="104" t="s">
        <v>92</v>
      </c>
    </row>
    <row r="160" spans="1:8" ht="15" thickBot="1" x14ac:dyDescent="0.35">
      <c r="A160" s="108"/>
      <c r="B160" s="98" t="s">
        <v>296</v>
      </c>
      <c r="C160" s="110"/>
      <c r="D160" s="110"/>
      <c r="E160" s="112"/>
      <c r="F160" s="114"/>
      <c r="G160" s="105"/>
      <c r="H160" s="105"/>
    </row>
    <row r="161" spans="1:8" x14ac:dyDescent="0.3">
      <c r="A161" s="107" t="s">
        <v>297</v>
      </c>
      <c r="B161" s="97" t="s">
        <v>298</v>
      </c>
      <c r="C161" s="109" t="s">
        <v>17</v>
      </c>
      <c r="D161" s="109" t="s">
        <v>17</v>
      </c>
      <c r="E161" s="111">
        <v>4.5920007347201176E-2</v>
      </c>
      <c r="F161" s="113" t="s">
        <v>91</v>
      </c>
      <c r="G161" s="115">
        <v>16.806722689075631</v>
      </c>
      <c r="H161" s="104" t="s">
        <v>92</v>
      </c>
    </row>
    <row r="162" spans="1:8" ht="15" thickBot="1" x14ac:dyDescent="0.35">
      <c r="A162" s="108"/>
      <c r="B162" s="98" t="s">
        <v>299</v>
      </c>
      <c r="C162" s="110"/>
      <c r="D162" s="110"/>
      <c r="E162" s="112"/>
      <c r="F162" s="114"/>
      <c r="G162" s="105"/>
      <c r="H162" s="105"/>
    </row>
    <row r="163" spans="1:8" x14ac:dyDescent="0.3">
      <c r="A163" s="107" t="s">
        <v>300</v>
      </c>
      <c r="B163" s="97" t="s">
        <v>301</v>
      </c>
      <c r="C163" s="109" t="s">
        <v>17</v>
      </c>
      <c r="D163" s="109" t="s">
        <v>17</v>
      </c>
      <c r="E163" s="111">
        <v>0.11480001836800294</v>
      </c>
      <c r="F163" s="113" t="s">
        <v>91</v>
      </c>
      <c r="G163" s="115">
        <v>42.016806722689076</v>
      </c>
      <c r="H163" s="104" t="s">
        <v>92</v>
      </c>
    </row>
    <row r="164" spans="1:8" ht="15" thickBot="1" x14ac:dyDescent="0.35">
      <c r="A164" s="108"/>
      <c r="B164" s="98" t="s">
        <v>302</v>
      </c>
      <c r="C164" s="110"/>
      <c r="D164" s="110"/>
      <c r="E164" s="112"/>
      <c r="F164" s="114"/>
      <c r="G164" s="105"/>
      <c r="H164" s="105"/>
    </row>
    <row r="165" spans="1:8" x14ac:dyDescent="0.3">
      <c r="A165" s="107" t="s">
        <v>303</v>
      </c>
      <c r="B165" s="97" t="s">
        <v>304</v>
      </c>
      <c r="C165" s="109" t="s">
        <v>17</v>
      </c>
      <c r="D165" s="109" t="s">
        <v>17</v>
      </c>
      <c r="E165" s="111">
        <v>0.27552004408320707</v>
      </c>
      <c r="F165" s="113" t="s">
        <v>91</v>
      </c>
      <c r="G165" s="115">
        <v>100.84033613445379</v>
      </c>
      <c r="H165" s="104" t="s">
        <v>92</v>
      </c>
    </row>
    <row r="166" spans="1:8" ht="15" thickBot="1" x14ac:dyDescent="0.35">
      <c r="A166" s="108"/>
      <c r="B166" s="98" t="s">
        <v>305</v>
      </c>
      <c r="C166" s="110"/>
      <c r="D166" s="110"/>
      <c r="E166" s="112"/>
      <c r="F166" s="114"/>
      <c r="G166" s="105"/>
      <c r="H166" s="105"/>
    </row>
    <row r="167" spans="1:8" x14ac:dyDescent="0.3">
      <c r="A167" s="107" t="s">
        <v>306</v>
      </c>
      <c r="B167" s="97" t="s">
        <v>307</v>
      </c>
      <c r="C167" s="109" t="s">
        <v>17</v>
      </c>
      <c r="D167" s="109" t="s">
        <v>13</v>
      </c>
      <c r="E167" s="111" t="s">
        <v>13</v>
      </c>
      <c r="F167" s="113" t="s">
        <v>91</v>
      </c>
      <c r="G167" s="116" t="s">
        <v>323</v>
      </c>
      <c r="H167" s="113" t="s">
        <v>92</v>
      </c>
    </row>
    <row r="168" spans="1:8" ht="15" thickBot="1" x14ac:dyDescent="0.35">
      <c r="A168" s="108"/>
      <c r="B168" s="98" t="s">
        <v>308</v>
      </c>
      <c r="C168" s="110"/>
      <c r="D168" s="110"/>
      <c r="E168" s="112"/>
      <c r="F168" s="114"/>
      <c r="G168" s="114"/>
      <c r="H168" s="114"/>
    </row>
    <row r="169" spans="1:8" x14ac:dyDescent="0.3">
      <c r="A169" s="107" t="s">
        <v>309</v>
      </c>
      <c r="B169" s="97" t="s">
        <v>310</v>
      </c>
      <c r="C169" s="109" t="s">
        <v>17</v>
      </c>
      <c r="D169" s="109" t="s">
        <v>17</v>
      </c>
      <c r="E169" s="111">
        <v>4.5928961748633874E-2</v>
      </c>
      <c r="F169" s="113" t="s">
        <v>91</v>
      </c>
      <c r="G169" s="115">
        <v>16.809999999999999</v>
      </c>
      <c r="H169" s="104" t="s">
        <v>92</v>
      </c>
    </row>
    <row r="170" spans="1:8" ht="15" thickBot="1" x14ac:dyDescent="0.35">
      <c r="A170" s="108"/>
      <c r="B170" s="98" t="s">
        <v>311</v>
      </c>
      <c r="C170" s="110"/>
      <c r="D170" s="110"/>
      <c r="E170" s="112"/>
      <c r="F170" s="114"/>
      <c r="G170" s="105"/>
      <c r="H170" s="105"/>
    </row>
    <row r="171" spans="1:8" x14ac:dyDescent="0.3">
      <c r="A171" s="107" t="s">
        <v>312</v>
      </c>
      <c r="B171" s="97" t="s">
        <v>313</v>
      </c>
      <c r="C171" s="109" t="s">
        <v>17</v>
      </c>
      <c r="D171" s="109" t="s">
        <v>17</v>
      </c>
      <c r="E171" s="111">
        <v>4.5920007347201176E-2</v>
      </c>
      <c r="F171" s="113" t="s">
        <v>91</v>
      </c>
      <c r="G171" s="115">
        <v>16.806722689075631</v>
      </c>
      <c r="H171" s="104" t="s">
        <v>92</v>
      </c>
    </row>
    <row r="172" spans="1:8" ht="15" thickBot="1" x14ac:dyDescent="0.35">
      <c r="A172" s="108"/>
      <c r="B172" s="98" t="s">
        <v>314</v>
      </c>
      <c r="C172" s="110"/>
      <c r="D172" s="110"/>
      <c r="E172" s="112"/>
      <c r="F172" s="114"/>
      <c r="G172" s="105"/>
      <c r="H172" s="105"/>
    </row>
    <row r="173" spans="1:8" x14ac:dyDescent="0.3">
      <c r="A173" s="107" t="s">
        <v>315</v>
      </c>
      <c r="B173" s="97" t="s">
        <v>316</v>
      </c>
      <c r="C173" s="109" t="s">
        <v>17</v>
      </c>
      <c r="D173" s="109" t="s">
        <v>17</v>
      </c>
      <c r="E173" s="111">
        <v>4.5920007347201176E-2</v>
      </c>
      <c r="F173" s="113" t="s">
        <v>91</v>
      </c>
      <c r="G173" s="115">
        <v>16.806722689075631</v>
      </c>
      <c r="H173" s="104" t="s">
        <v>92</v>
      </c>
    </row>
    <row r="174" spans="1:8" ht="15" thickBot="1" x14ac:dyDescent="0.35">
      <c r="A174" s="108"/>
      <c r="B174" s="98" t="s">
        <v>317</v>
      </c>
      <c r="C174" s="110"/>
      <c r="D174" s="110"/>
      <c r="E174" s="112"/>
      <c r="F174" s="114"/>
      <c r="G174" s="105"/>
      <c r="H174" s="105"/>
    </row>
    <row r="175" spans="1:8" x14ac:dyDescent="0.3">
      <c r="A175" s="107" t="s">
        <v>318</v>
      </c>
      <c r="B175" s="97" t="s">
        <v>319</v>
      </c>
      <c r="C175" s="109" t="s">
        <v>17</v>
      </c>
      <c r="D175" s="109" t="s">
        <v>17</v>
      </c>
      <c r="E175" s="111">
        <v>4.5920007347201176E-2</v>
      </c>
      <c r="F175" s="113" t="s">
        <v>91</v>
      </c>
      <c r="G175" s="115">
        <v>16.806722689075631</v>
      </c>
      <c r="H175" s="104" t="s">
        <v>92</v>
      </c>
    </row>
    <row r="176" spans="1:8" ht="15" thickBot="1" x14ac:dyDescent="0.35">
      <c r="A176" s="108"/>
      <c r="B176" s="98" t="s">
        <v>320</v>
      </c>
      <c r="C176" s="110"/>
      <c r="D176" s="110"/>
      <c r="E176" s="112"/>
      <c r="F176" s="114"/>
      <c r="G176" s="105"/>
      <c r="H176" s="105"/>
    </row>
    <row r="177" spans="1:8" ht="15" thickBot="1" x14ac:dyDescent="0.35">
      <c r="A177" s="99" t="s">
        <v>321</v>
      </c>
      <c r="B177" s="98" t="s">
        <v>322</v>
      </c>
      <c r="C177" s="100" t="s">
        <v>17</v>
      </c>
      <c r="D177" s="100" t="s">
        <v>17</v>
      </c>
      <c r="E177" s="101">
        <v>5.9016393442622953E-2</v>
      </c>
      <c r="F177" s="40" t="s">
        <v>91</v>
      </c>
      <c r="G177" s="102">
        <v>21.6</v>
      </c>
      <c r="H177" s="103" t="s">
        <v>92</v>
      </c>
    </row>
    <row r="178" spans="1:8" x14ac:dyDescent="0.3"/>
    <row r="179" spans="1:8" hidden="1" x14ac:dyDescent="0.3"/>
  </sheetData>
  <sheetProtection password="E101" sheet="1" objects="1" scenarios="1"/>
  <mergeCells count="175">
    <mergeCell ref="H3:H4"/>
    <mergeCell ref="A41:A42"/>
    <mergeCell ref="B41:B42"/>
    <mergeCell ref="C41:D41"/>
    <mergeCell ref="E41:E42"/>
    <mergeCell ref="F41:F42"/>
    <mergeCell ref="G41:G42"/>
    <mergeCell ref="H41:H42"/>
    <mergeCell ref="A3:A4"/>
    <mergeCell ref="B3:B4"/>
    <mergeCell ref="C3:D3"/>
    <mergeCell ref="E3:E4"/>
    <mergeCell ref="F3:F4"/>
    <mergeCell ref="G3:G4"/>
    <mergeCell ref="H60:H61"/>
    <mergeCell ref="G63:G66"/>
    <mergeCell ref="H63:H66"/>
    <mergeCell ref="G69:G72"/>
    <mergeCell ref="H69:H72"/>
    <mergeCell ref="G75:G78"/>
    <mergeCell ref="H75:H78"/>
    <mergeCell ref="A60:A61"/>
    <mergeCell ref="B60:B61"/>
    <mergeCell ref="C60:D60"/>
    <mergeCell ref="E60:E61"/>
    <mergeCell ref="F60:F61"/>
    <mergeCell ref="G60:G61"/>
    <mergeCell ref="H81:H82"/>
    <mergeCell ref="A97:A98"/>
    <mergeCell ref="B97:B98"/>
    <mergeCell ref="C97:D97"/>
    <mergeCell ref="E97:E98"/>
    <mergeCell ref="F97:F98"/>
    <mergeCell ref="G97:G98"/>
    <mergeCell ref="H97:H98"/>
    <mergeCell ref="A81:A82"/>
    <mergeCell ref="B81:B82"/>
    <mergeCell ref="C81:D81"/>
    <mergeCell ref="E81:E82"/>
    <mergeCell ref="F81:F82"/>
    <mergeCell ref="G81:G82"/>
    <mergeCell ref="H129:H130"/>
    <mergeCell ref="A133:A134"/>
    <mergeCell ref="C133:C134"/>
    <mergeCell ref="D133:D134"/>
    <mergeCell ref="E133:E134"/>
    <mergeCell ref="F133:F134"/>
    <mergeCell ref="G133:G134"/>
    <mergeCell ref="H133:H134"/>
    <mergeCell ref="A129:A130"/>
    <mergeCell ref="B129:B130"/>
    <mergeCell ref="C129:D129"/>
    <mergeCell ref="E129:E130"/>
    <mergeCell ref="F129:F130"/>
    <mergeCell ref="G129:G130"/>
    <mergeCell ref="H135:H136"/>
    <mergeCell ref="A138:A139"/>
    <mergeCell ref="B138:B139"/>
    <mergeCell ref="C138:D138"/>
    <mergeCell ref="E138:E139"/>
    <mergeCell ref="F138:F139"/>
    <mergeCell ref="G138:G139"/>
    <mergeCell ref="H138:H139"/>
    <mergeCell ref="A135:A136"/>
    <mergeCell ref="C135:C136"/>
    <mergeCell ref="D135:D136"/>
    <mergeCell ref="E135:E136"/>
    <mergeCell ref="F135:F136"/>
    <mergeCell ref="G135:G136"/>
    <mergeCell ref="H147:H148"/>
    <mergeCell ref="A149:A150"/>
    <mergeCell ref="C149:C150"/>
    <mergeCell ref="D149:D150"/>
    <mergeCell ref="E149:E150"/>
    <mergeCell ref="F149:F150"/>
    <mergeCell ref="G149:G150"/>
    <mergeCell ref="H149:H150"/>
    <mergeCell ref="A147:A148"/>
    <mergeCell ref="B147:B148"/>
    <mergeCell ref="C147:D147"/>
    <mergeCell ref="E147:E148"/>
    <mergeCell ref="F147:F148"/>
    <mergeCell ref="G147:G148"/>
    <mergeCell ref="H151:H152"/>
    <mergeCell ref="A153:A154"/>
    <mergeCell ref="C153:C154"/>
    <mergeCell ref="D153:D154"/>
    <mergeCell ref="E153:E154"/>
    <mergeCell ref="F153:F154"/>
    <mergeCell ref="G153:G154"/>
    <mergeCell ref="H153:H154"/>
    <mergeCell ref="A151:A152"/>
    <mergeCell ref="C151:C152"/>
    <mergeCell ref="D151:D152"/>
    <mergeCell ref="E151:E152"/>
    <mergeCell ref="F151:F152"/>
    <mergeCell ref="G151:G152"/>
    <mergeCell ref="H155:H156"/>
    <mergeCell ref="A157:A158"/>
    <mergeCell ref="C157:C158"/>
    <mergeCell ref="D157:D158"/>
    <mergeCell ref="E157:E158"/>
    <mergeCell ref="F157:F158"/>
    <mergeCell ref="G157:G158"/>
    <mergeCell ref="H157:H158"/>
    <mergeCell ref="A155:A156"/>
    <mergeCell ref="C155:C156"/>
    <mergeCell ref="D155:D156"/>
    <mergeCell ref="E155:E156"/>
    <mergeCell ref="F155:F156"/>
    <mergeCell ref="G155:G156"/>
    <mergeCell ref="H159:H160"/>
    <mergeCell ref="A161:A162"/>
    <mergeCell ref="C161:C162"/>
    <mergeCell ref="D161:D162"/>
    <mergeCell ref="E161:E162"/>
    <mergeCell ref="F161:F162"/>
    <mergeCell ref="G161:G162"/>
    <mergeCell ref="H161:H162"/>
    <mergeCell ref="A159:A160"/>
    <mergeCell ref="C159:C160"/>
    <mergeCell ref="D159:D160"/>
    <mergeCell ref="E159:E160"/>
    <mergeCell ref="F159:F160"/>
    <mergeCell ref="G159:G160"/>
    <mergeCell ref="H163:H164"/>
    <mergeCell ref="A165:A166"/>
    <mergeCell ref="C165:C166"/>
    <mergeCell ref="D165:D166"/>
    <mergeCell ref="E165:E166"/>
    <mergeCell ref="F165:F166"/>
    <mergeCell ref="G165:G166"/>
    <mergeCell ref="H165:H166"/>
    <mergeCell ref="A163:A164"/>
    <mergeCell ref="C163:C164"/>
    <mergeCell ref="D163:D164"/>
    <mergeCell ref="E163:E164"/>
    <mergeCell ref="F163:F164"/>
    <mergeCell ref="G163:G164"/>
    <mergeCell ref="C169:C170"/>
    <mergeCell ref="D169:D170"/>
    <mergeCell ref="E169:E170"/>
    <mergeCell ref="F169:F170"/>
    <mergeCell ref="G169:G170"/>
    <mergeCell ref="H169:H170"/>
    <mergeCell ref="A167:A168"/>
    <mergeCell ref="C167:C168"/>
    <mergeCell ref="D167:D168"/>
    <mergeCell ref="E167:E168"/>
    <mergeCell ref="F167:F168"/>
    <mergeCell ref="G167:G168"/>
    <mergeCell ref="H175:H176"/>
    <mergeCell ref="A1:H1"/>
    <mergeCell ref="A175:A176"/>
    <mergeCell ref="C175:C176"/>
    <mergeCell ref="D175:D176"/>
    <mergeCell ref="E175:E176"/>
    <mergeCell ref="F175:F176"/>
    <mergeCell ref="G175:G176"/>
    <mergeCell ref="H171:H172"/>
    <mergeCell ref="A173:A174"/>
    <mergeCell ref="C173:C174"/>
    <mergeCell ref="D173:D174"/>
    <mergeCell ref="E173:E174"/>
    <mergeCell ref="F173:F174"/>
    <mergeCell ref="G173:G174"/>
    <mergeCell ref="H173:H174"/>
    <mergeCell ref="A171:A172"/>
    <mergeCell ref="C171:C172"/>
    <mergeCell ref="D171:D172"/>
    <mergeCell ref="E171:E172"/>
    <mergeCell ref="F171:F172"/>
    <mergeCell ref="G171:G172"/>
    <mergeCell ref="H167:H168"/>
    <mergeCell ref="A169:A170"/>
  </mergeCells>
  <hyperlinks>
    <hyperlink ref="I2" location="Menü!A1" display="zum Menü"/>
    <hyperlink ref="J2" location="Menü!A1" display="zum Menü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Elektronisches Preisblatt 2024</vt:lpstr>
    </vt:vector>
  </TitlesOfParts>
  <Company>REWAG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Wieland Werner</dc:creator>
  <cp:lastModifiedBy>Wieland Werner</cp:lastModifiedBy>
  <dcterms:created xsi:type="dcterms:W3CDTF">2023-12-18T11:06:53Z</dcterms:created>
  <dcterms:modified xsi:type="dcterms:W3CDTF">2023-12-18T11:31:14Z</dcterms:modified>
</cp:coreProperties>
</file>